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kohkaimui/Library/Mobile Documents/com~apple~CloudDocs/Desktop/Desktop - Koh’s MacBook Pro (2)/SDA/YAF/"/>
    </mc:Choice>
  </mc:AlternateContent>
  <xr:revisionPtr revIDLastSave="0" documentId="13_ncr:1_{5EFC5C7F-B263-FE46-BA4C-99AE53C6E323}" xr6:coauthVersionLast="47" xr6:coauthVersionMax="47" xr10:uidLastSave="{00000000-0000-0000-0000-000000000000}"/>
  <bookViews>
    <workbookView xWindow="0" yWindow="760" windowWidth="30720" windowHeight="18520" tabRatio="500" xr2:uid="{00000000-000D-0000-FFFF-FFFF00000000}"/>
  </bookViews>
  <sheets>
    <sheet name="PLEASE READ 请仔细阅读" sheetId="9" r:id="rId1"/>
    <sheet name="Main 总结" sheetId="1" r:id="rId2"/>
    <sheet name="Solo 独舞" sheetId="2" r:id="rId3"/>
    <sheet name="Solo Scholars 独舞奖学金获奖者" sheetId="15" r:id="rId4"/>
    <sheet name="Duo 双人舞" sheetId="4" r:id="rId5"/>
    <sheet name="Trio 三人舞" sheetId="12" r:id="rId6"/>
    <sheet name="Ensemble 小组舞" sheetId="13" r:id="rId7"/>
    <sheet name="Group 群舞" sheetId="14" r:id="rId8"/>
  </sheets>
  <definedNames>
    <definedName name="_xlnm.Print_Area" localSheetId="4">'Duo 双人舞'!$A$1:$O$54</definedName>
    <definedName name="_xlnm.Print_Area" localSheetId="6">'Ensemble 小组舞'!$A$1:$O$134</definedName>
    <definedName name="_xlnm.Print_Area" localSheetId="7">'Group 群舞'!$A$1:$O$334</definedName>
    <definedName name="_xlnm.Print_Area" localSheetId="1">'Main 总结'!$A$1:$F$28</definedName>
    <definedName name="_xlnm.Print_Area" localSheetId="0">'PLEASE READ 请仔细阅读'!$A$1:$K$44</definedName>
    <definedName name="_xlnm.Print_Area" localSheetId="3">'Solo Scholars 独舞奖学金获奖者'!$A$1:$N$43</definedName>
    <definedName name="_xlnm.Print_Area" localSheetId="2">'Solo 独舞'!$A$1:$N$83</definedName>
    <definedName name="_xlnm.Print_Area" localSheetId="5">'Trio 三人舞'!$A$1:$O$64</definedName>
    <definedName name="_xlnm.Print_Titles" localSheetId="4">'Duo 双人舞'!$1:$6</definedName>
    <definedName name="_xlnm.Print_Titles" localSheetId="6">'Ensemble 小组舞'!$1:$6</definedName>
    <definedName name="_xlnm.Print_Titles" localSheetId="7">'Group 群舞'!$1:$6</definedName>
    <definedName name="_xlnm.Print_Titles" localSheetId="1">'Main 总结'!$1:$6</definedName>
    <definedName name="_xlnm.Print_Titles" localSheetId="0">'PLEASE READ 请仔细阅读'!$1:$12</definedName>
    <definedName name="_xlnm.Print_Titles" localSheetId="3">'Solo Scholars 独舞奖学金获奖者'!$1:$6</definedName>
    <definedName name="_xlnm.Print_Titles" localSheetId="2">'Solo 独舞'!$1:$6</definedName>
    <definedName name="_xlnm.Print_Titles" localSheetId="5">'Trio 三人舞'!$1:$6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1" i="15" l="1"/>
  <c r="N20" i="15"/>
  <c r="N19" i="15"/>
  <c r="N18" i="15"/>
  <c r="N17" i="15"/>
  <c r="N16" i="15"/>
  <c r="N15" i="15"/>
  <c r="N14" i="15"/>
  <c r="N13" i="15"/>
  <c r="N12" i="15"/>
  <c r="H21" i="15"/>
  <c r="H20" i="15"/>
  <c r="H19" i="15"/>
  <c r="H18" i="15"/>
  <c r="H17" i="15"/>
  <c r="H16" i="15"/>
  <c r="H15" i="15"/>
  <c r="H14" i="15"/>
  <c r="H13" i="15"/>
  <c r="H12" i="15"/>
  <c r="N22" i="15" l="1"/>
  <c r="C45" i="15" s="1"/>
  <c r="N283" i="14" l="1"/>
  <c r="N253" i="14"/>
  <c r="N223" i="14"/>
  <c r="N193" i="14"/>
  <c r="N163" i="14"/>
  <c r="N133" i="14"/>
  <c r="N103" i="14"/>
  <c r="N73" i="14"/>
  <c r="N43" i="14"/>
  <c r="H287" i="14"/>
  <c r="H286" i="14"/>
  <c r="H285" i="14"/>
  <c r="H284" i="14"/>
  <c r="H295" i="14"/>
  <c r="H294" i="14"/>
  <c r="H293" i="14"/>
  <c r="H292" i="14"/>
  <c r="H291" i="14"/>
  <c r="H290" i="14"/>
  <c r="H289" i="14"/>
  <c r="H288" i="14"/>
  <c r="H303" i="14"/>
  <c r="H302" i="14"/>
  <c r="H301" i="14"/>
  <c r="H300" i="14"/>
  <c r="H299" i="14"/>
  <c r="H298" i="14"/>
  <c r="H297" i="14"/>
  <c r="H296" i="14"/>
  <c r="H257" i="14"/>
  <c r="H256" i="14"/>
  <c r="H255" i="14"/>
  <c r="H254" i="14"/>
  <c r="H265" i="14"/>
  <c r="H264" i="14"/>
  <c r="H263" i="14"/>
  <c r="H262" i="14"/>
  <c r="H261" i="14"/>
  <c r="H260" i="14"/>
  <c r="H259" i="14"/>
  <c r="H258" i="14"/>
  <c r="H273" i="14"/>
  <c r="H272" i="14"/>
  <c r="H271" i="14"/>
  <c r="H270" i="14"/>
  <c r="H269" i="14"/>
  <c r="H268" i="14"/>
  <c r="H267" i="14"/>
  <c r="H266" i="14"/>
  <c r="H227" i="14"/>
  <c r="H226" i="14"/>
  <c r="H225" i="14"/>
  <c r="H224" i="14"/>
  <c r="H235" i="14"/>
  <c r="H234" i="14"/>
  <c r="H233" i="14"/>
  <c r="H232" i="14"/>
  <c r="H231" i="14"/>
  <c r="H230" i="14"/>
  <c r="H229" i="14"/>
  <c r="H228" i="14"/>
  <c r="H243" i="14"/>
  <c r="H242" i="14"/>
  <c r="H241" i="14"/>
  <c r="H240" i="14"/>
  <c r="H239" i="14"/>
  <c r="H238" i="14"/>
  <c r="H237" i="14"/>
  <c r="H236" i="14"/>
  <c r="H197" i="14"/>
  <c r="H196" i="14"/>
  <c r="H195" i="14"/>
  <c r="H194" i="14"/>
  <c r="H205" i="14"/>
  <c r="H204" i="14"/>
  <c r="H203" i="14"/>
  <c r="H202" i="14"/>
  <c r="H201" i="14"/>
  <c r="H200" i="14"/>
  <c r="H199" i="14"/>
  <c r="H198" i="14"/>
  <c r="H213" i="14"/>
  <c r="H212" i="14"/>
  <c r="H211" i="14"/>
  <c r="H210" i="14"/>
  <c r="H209" i="14"/>
  <c r="H208" i="14"/>
  <c r="H207" i="14"/>
  <c r="H206" i="14"/>
  <c r="H167" i="14"/>
  <c r="H166" i="14"/>
  <c r="H165" i="14"/>
  <c r="H164" i="14"/>
  <c r="H175" i="14"/>
  <c r="H174" i="14"/>
  <c r="H173" i="14"/>
  <c r="H172" i="14"/>
  <c r="H171" i="14"/>
  <c r="H170" i="14"/>
  <c r="H169" i="14"/>
  <c r="H168" i="14"/>
  <c r="H183" i="14"/>
  <c r="H182" i="14"/>
  <c r="H181" i="14"/>
  <c r="H180" i="14"/>
  <c r="H179" i="14"/>
  <c r="H178" i="14"/>
  <c r="H177" i="14"/>
  <c r="H176" i="14"/>
  <c r="H137" i="14"/>
  <c r="H136" i="14"/>
  <c r="H135" i="14"/>
  <c r="H134" i="14"/>
  <c r="H145" i="14"/>
  <c r="H144" i="14"/>
  <c r="H143" i="14"/>
  <c r="H142" i="14"/>
  <c r="H141" i="14"/>
  <c r="H140" i="14"/>
  <c r="H139" i="14"/>
  <c r="H138" i="14"/>
  <c r="H153" i="14"/>
  <c r="H152" i="14"/>
  <c r="H151" i="14"/>
  <c r="H150" i="14"/>
  <c r="H149" i="14"/>
  <c r="H148" i="14"/>
  <c r="H147" i="14"/>
  <c r="H146" i="14"/>
  <c r="H107" i="14"/>
  <c r="H106" i="14"/>
  <c r="H105" i="14"/>
  <c r="H104" i="14"/>
  <c r="H115" i="14"/>
  <c r="H114" i="14"/>
  <c r="H113" i="14"/>
  <c r="H112" i="14"/>
  <c r="H111" i="14"/>
  <c r="H110" i="14"/>
  <c r="H109" i="14"/>
  <c r="H108" i="14"/>
  <c r="H123" i="14"/>
  <c r="H122" i="14"/>
  <c r="H121" i="14"/>
  <c r="H120" i="14"/>
  <c r="H119" i="14"/>
  <c r="H118" i="14"/>
  <c r="H117" i="14"/>
  <c r="H116" i="14"/>
  <c r="H77" i="14"/>
  <c r="H76" i="14"/>
  <c r="H75" i="14"/>
  <c r="H74" i="14"/>
  <c r="H85" i="14"/>
  <c r="H84" i="14"/>
  <c r="H83" i="14"/>
  <c r="H82" i="14"/>
  <c r="H81" i="14"/>
  <c r="H80" i="14"/>
  <c r="H79" i="14"/>
  <c r="H78" i="14"/>
  <c r="H93" i="14"/>
  <c r="H92" i="14"/>
  <c r="H91" i="14"/>
  <c r="H90" i="14"/>
  <c r="H89" i="14"/>
  <c r="H88" i="14"/>
  <c r="H87" i="14"/>
  <c r="H86" i="14"/>
  <c r="H51" i="14"/>
  <c r="H50" i="14"/>
  <c r="H49" i="14"/>
  <c r="H48" i="14"/>
  <c r="H47" i="14"/>
  <c r="H46" i="14"/>
  <c r="H45" i="14"/>
  <c r="H44" i="14"/>
  <c r="H59" i="14"/>
  <c r="H58" i="14"/>
  <c r="H57" i="14"/>
  <c r="H56" i="14"/>
  <c r="H55" i="14"/>
  <c r="H54" i="14"/>
  <c r="H53" i="14"/>
  <c r="H52" i="14"/>
  <c r="H67" i="14"/>
  <c r="H66" i="14"/>
  <c r="H65" i="14"/>
  <c r="H64" i="14"/>
  <c r="H63" i="14"/>
  <c r="H62" i="14"/>
  <c r="H61" i="14"/>
  <c r="H60" i="14"/>
  <c r="N13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33" i="14"/>
  <c r="H32" i="14"/>
  <c r="H31" i="14"/>
  <c r="H30" i="14"/>
  <c r="H29" i="14"/>
  <c r="H28" i="14"/>
  <c r="H27" i="14"/>
  <c r="H26" i="14"/>
  <c r="C358" i="14"/>
  <c r="C357" i="14"/>
  <c r="C356" i="14"/>
  <c r="C355" i="14"/>
  <c r="D354" i="14"/>
  <c r="C354" i="14"/>
  <c r="D353" i="14"/>
  <c r="C353" i="14"/>
  <c r="D352" i="14"/>
  <c r="C352" i="14"/>
  <c r="D351" i="14"/>
  <c r="C351" i="14"/>
  <c r="D350" i="14"/>
  <c r="C350" i="14"/>
  <c r="D349" i="14"/>
  <c r="C349" i="14"/>
  <c r="D348" i="14"/>
  <c r="C348" i="14"/>
  <c r="D343" i="14"/>
  <c r="E339" i="14"/>
  <c r="E338" i="14"/>
  <c r="H312" i="14"/>
  <c r="H311" i="14"/>
  <c r="H310" i="14"/>
  <c r="H309" i="14"/>
  <c r="H308" i="14"/>
  <c r="H307" i="14"/>
  <c r="H306" i="14"/>
  <c r="H305" i="14"/>
  <c r="H304" i="14"/>
  <c r="H283" i="14"/>
  <c r="H282" i="14"/>
  <c r="H281" i="14"/>
  <c r="H280" i="14"/>
  <c r="H279" i="14"/>
  <c r="H278" i="14"/>
  <c r="H277" i="14"/>
  <c r="H276" i="14"/>
  <c r="H275" i="14"/>
  <c r="H274" i="14"/>
  <c r="H253" i="14"/>
  <c r="H252" i="14"/>
  <c r="H251" i="14"/>
  <c r="H250" i="14"/>
  <c r="H249" i="14"/>
  <c r="H248" i="14"/>
  <c r="H247" i="14"/>
  <c r="H246" i="14"/>
  <c r="H245" i="14"/>
  <c r="H244" i="14"/>
  <c r="H223" i="14"/>
  <c r="H222" i="14"/>
  <c r="H221" i="14"/>
  <c r="H220" i="14"/>
  <c r="H219" i="14"/>
  <c r="H218" i="14"/>
  <c r="H217" i="14"/>
  <c r="H216" i="14"/>
  <c r="H215" i="14"/>
  <c r="H214" i="14"/>
  <c r="H193" i="14"/>
  <c r="H192" i="14"/>
  <c r="H191" i="14"/>
  <c r="H190" i="14"/>
  <c r="H189" i="14"/>
  <c r="H188" i="14"/>
  <c r="H187" i="14"/>
  <c r="H186" i="14"/>
  <c r="H185" i="14"/>
  <c r="H184" i="14"/>
  <c r="H163" i="14"/>
  <c r="H162" i="14"/>
  <c r="H161" i="14"/>
  <c r="H160" i="14"/>
  <c r="H159" i="14"/>
  <c r="H158" i="14"/>
  <c r="H157" i="14"/>
  <c r="H156" i="14"/>
  <c r="H155" i="14"/>
  <c r="H154" i="14"/>
  <c r="H133" i="14"/>
  <c r="H132" i="14"/>
  <c r="H131" i="14"/>
  <c r="H130" i="14"/>
  <c r="H129" i="14"/>
  <c r="H128" i="14"/>
  <c r="H127" i="14"/>
  <c r="H126" i="14"/>
  <c r="H125" i="14"/>
  <c r="H124" i="14"/>
  <c r="H103" i="14"/>
  <c r="H102" i="14"/>
  <c r="H101" i="14"/>
  <c r="H100" i="14"/>
  <c r="H99" i="14"/>
  <c r="H98" i="14"/>
  <c r="H97" i="14"/>
  <c r="H96" i="14"/>
  <c r="H95" i="14"/>
  <c r="H94" i="14"/>
  <c r="H73" i="14"/>
  <c r="H72" i="14"/>
  <c r="H71" i="14"/>
  <c r="H70" i="14"/>
  <c r="H69" i="14"/>
  <c r="H68" i="14"/>
  <c r="H43" i="14"/>
  <c r="H42" i="14"/>
  <c r="H41" i="14"/>
  <c r="H40" i="14"/>
  <c r="H39" i="14"/>
  <c r="H38" i="14"/>
  <c r="H37" i="14"/>
  <c r="H36" i="14"/>
  <c r="H35" i="14"/>
  <c r="H34" i="14"/>
  <c r="H13" i="14"/>
  <c r="N103" i="13"/>
  <c r="N93" i="13"/>
  <c r="N83" i="13"/>
  <c r="N73" i="13"/>
  <c r="N63" i="13"/>
  <c r="N53" i="13"/>
  <c r="N43" i="13"/>
  <c r="N33" i="13"/>
  <c r="N23" i="13"/>
  <c r="H107" i="13"/>
  <c r="H106" i="13"/>
  <c r="H105" i="13"/>
  <c r="H104" i="13"/>
  <c r="H109" i="13"/>
  <c r="H108" i="13"/>
  <c r="H110" i="13"/>
  <c r="H97" i="13"/>
  <c r="H96" i="13"/>
  <c r="H95" i="13"/>
  <c r="H94" i="13"/>
  <c r="H99" i="13"/>
  <c r="H98" i="13"/>
  <c r="H100" i="13"/>
  <c r="H87" i="13"/>
  <c r="H86" i="13"/>
  <c r="H85" i="13"/>
  <c r="H84" i="13"/>
  <c r="H89" i="13"/>
  <c r="H88" i="13"/>
  <c r="H90" i="13"/>
  <c r="H77" i="13"/>
  <c r="H76" i="13"/>
  <c r="H75" i="13"/>
  <c r="H74" i="13"/>
  <c r="H79" i="13"/>
  <c r="H78" i="13"/>
  <c r="H80" i="13"/>
  <c r="H67" i="13"/>
  <c r="H66" i="13"/>
  <c r="H65" i="13"/>
  <c r="H64" i="13"/>
  <c r="H69" i="13"/>
  <c r="H68" i="13"/>
  <c r="H70" i="13"/>
  <c r="H57" i="13"/>
  <c r="H56" i="13"/>
  <c r="H55" i="13"/>
  <c r="H54" i="13"/>
  <c r="H59" i="13"/>
  <c r="H58" i="13"/>
  <c r="H60" i="13"/>
  <c r="H47" i="13"/>
  <c r="H46" i="13"/>
  <c r="H45" i="13"/>
  <c r="H44" i="13"/>
  <c r="H49" i="13"/>
  <c r="H48" i="13"/>
  <c r="H50" i="13"/>
  <c r="H37" i="13"/>
  <c r="H36" i="13"/>
  <c r="H35" i="13"/>
  <c r="H34" i="13"/>
  <c r="H39" i="13"/>
  <c r="H38" i="13"/>
  <c r="H40" i="13"/>
  <c r="H27" i="13"/>
  <c r="H26" i="13"/>
  <c r="H25" i="13"/>
  <c r="H24" i="13"/>
  <c r="H29" i="13"/>
  <c r="H28" i="13"/>
  <c r="H30" i="13"/>
  <c r="H20" i="13"/>
  <c r="H19" i="13"/>
  <c r="H18" i="13"/>
  <c r="H17" i="13"/>
  <c r="H16" i="13"/>
  <c r="H15" i="13"/>
  <c r="H14" i="13"/>
  <c r="N13" i="13"/>
  <c r="C158" i="13"/>
  <c r="C157" i="13"/>
  <c r="C156" i="13"/>
  <c r="C155" i="13"/>
  <c r="D154" i="13"/>
  <c r="C154" i="13"/>
  <c r="D153" i="13"/>
  <c r="C153" i="13"/>
  <c r="D152" i="13"/>
  <c r="C152" i="13"/>
  <c r="D151" i="13"/>
  <c r="C151" i="13"/>
  <c r="D150" i="13"/>
  <c r="C150" i="13"/>
  <c r="D149" i="13"/>
  <c r="C149" i="13"/>
  <c r="D148" i="13"/>
  <c r="C148" i="13"/>
  <c r="D143" i="13"/>
  <c r="E139" i="13"/>
  <c r="E138" i="13"/>
  <c r="H112" i="13"/>
  <c r="H111" i="13"/>
  <c r="H103" i="13"/>
  <c r="H102" i="13"/>
  <c r="H101" i="13"/>
  <c r="H93" i="13"/>
  <c r="H92" i="13"/>
  <c r="H91" i="13"/>
  <c r="H83" i="13"/>
  <c r="H82" i="13"/>
  <c r="H81" i="13"/>
  <c r="H73" i="13"/>
  <c r="H72" i="13"/>
  <c r="H71" i="13"/>
  <c r="H63" i="13"/>
  <c r="H62" i="13"/>
  <c r="H61" i="13"/>
  <c r="H53" i="13"/>
  <c r="H52" i="13"/>
  <c r="H51" i="13"/>
  <c r="H43" i="13"/>
  <c r="H42" i="13"/>
  <c r="H41" i="13"/>
  <c r="H33" i="13"/>
  <c r="H32" i="13"/>
  <c r="H31" i="13"/>
  <c r="H23" i="13"/>
  <c r="H22" i="13"/>
  <c r="H21" i="13"/>
  <c r="H13" i="13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N40" i="12"/>
  <c r="N37" i="12"/>
  <c r="N34" i="12"/>
  <c r="N31" i="12"/>
  <c r="N28" i="12"/>
  <c r="N25" i="12"/>
  <c r="N22" i="12"/>
  <c r="N19" i="12"/>
  <c r="N16" i="12"/>
  <c r="N13" i="12"/>
  <c r="H14" i="12"/>
  <c r="C88" i="12"/>
  <c r="C87" i="12"/>
  <c r="C86" i="12"/>
  <c r="C85" i="12"/>
  <c r="D84" i="12"/>
  <c r="C84" i="12"/>
  <c r="D83" i="12"/>
  <c r="C83" i="12"/>
  <c r="D82" i="12"/>
  <c r="C82" i="12"/>
  <c r="D81" i="12"/>
  <c r="C81" i="12"/>
  <c r="D80" i="12"/>
  <c r="C80" i="12"/>
  <c r="D79" i="12"/>
  <c r="C79" i="12"/>
  <c r="D78" i="12"/>
  <c r="C78" i="12"/>
  <c r="D73" i="12"/>
  <c r="E69" i="12"/>
  <c r="E68" i="12"/>
  <c r="H15" i="12"/>
  <c r="H13" i="12"/>
  <c r="N13" i="4"/>
  <c r="N17" i="4"/>
  <c r="N13" i="2"/>
  <c r="N1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N31" i="4"/>
  <c r="N29" i="4"/>
  <c r="N27" i="4"/>
  <c r="N25" i="4"/>
  <c r="N23" i="4"/>
  <c r="N21" i="4"/>
  <c r="N19" i="4"/>
  <c r="N15" i="4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313" i="14" l="1"/>
  <c r="C336" i="14" s="1"/>
  <c r="N113" i="13"/>
  <c r="C136" i="13" s="1"/>
  <c r="N43" i="12"/>
  <c r="C66" i="12" s="1"/>
  <c r="N33" i="4"/>
  <c r="C56" i="4" s="1"/>
  <c r="N62" i="2"/>
  <c r="C85" i="2" s="1"/>
  <c r="D22" i="1" s="1"/>
  <c r="D74" i="4"/>
  <c r="D73" i="4"/>
  <c r="D72" i="4"/>
  <c r="D71" i="4"/>
  <c r="D70" i="4"/>
  <c r="D69" i="4"/>
  <c r="D68" i="4"/>
  <c r="C78" i="4"/>
  <c r="C77" i="4"/>
  <c r="C76" i="4"/>
  <c r="C75" i="4"/>
  <c r="C74" i="4"/>
  <c r="C73" i="4"/>
  <c r="C72" i="4"/>
  <c r="C71" i="4"/>
  <c r="C70" i="4"/>
  <c r="C69" i="4"/>
  <c r="C68" i="4"/>
  <c r="D63" i="4"/>
  <c r="E59" i="4"/>
  <c r="E58" i="4"/>
</calcChain>
</file>

<file path=xl/sharedStrings.xml><?xml version="1.0" encoding="utf-8"?>
<sst xmlns="http://schemas.openxmlformats.org/spreadsheetml/2006/main" count="327" uniqueCount="131">
  <si>
    <t>1.</t>
  </si>
  <si>
    <t>2.</t>
  </si>
  <si>
    <t>3.</t>
  </si>
  <si>
    <t>4.</t>
  </si>
  <si>
    <t>5.</t>
  </si>
  <si>
    <t>Ballet</t>
  </si>
  <si>
    <t>Contemporary</t>
  </si>
  <si>
    <t>Jazz/Lyrical</t>
  </si>
  <si>
    <t>Open</t>
  </si>
  <si>
    <t>Gender:</t>
  </si>
  <si>
    <t>Genres (data not used for new form):</t>
  </si>
  <si>
    <t>Ballet, Jazz, Open</t>
  </si>
  <si>
    <t>Cultural Dance</t>
  </si>
  <si>
    <t>如果学生数量众多，无法一张填写完可填写多张表格。</t>
  </si>
  <si>
    <t xml:space="preserve">   主办方 : 新加坡舞蹈联盟 (非盈利性机构)</t>
  </si>
  <si>
    <t>Cut off date</t>
  </si>
  <si>
    <t>Organised by :</t>
  </si>
  <si>
    <t>Please fill in a seprate form if lines are insufficient.</t>
  </si>
  <si>
    <t>请把填写完整的表格电邮到以下网址：</t>
  </si>
  <si>
    <t>Dance school name 舞蹈学校名称 :</t>
  </si>
  <si>
    <t>School email address 舞蹈学校电邮 （记得后继查收电邮） :</t>
  </si>
  <si>
    <t>Person in charge 负责人姓名:</t>
  </si>
  <si>
    <t>Contact number of PIC 负责人联系号码 :</t>
  </si>
  <si>
    <t>WeChat ID of PIC (required for China schools) 负责人微信号 :</t>
  </si>
  <si>
    <t>Online 网赛</t>
  </si>
  <si>
    <t>REMARKS FROM SCHOOL (IF ANY) 学校备注:</t>
  </si>
  <si>
    <t>M 男</t>
  </si>
  <si>
    <t>F 女</t>
  </si>
  <si>
    <t>5 yrs old &amp; under 岁及以下</t>
  </si>
  <si>
    <t>6 yrs old 岁</t>
  </si>
  <si>
    <t>7 yrs old 岁</t>
  </si>
  <si>
    <t>13 - 14 yrs old 岁</t>
  </si>
  <si>
    <t>15 - 17 yrs old 岁</t>
  </si>
  <si>
    <t>8 yrs old 岁</t>
  </si>
  <si>
    <t>9 yrs old 岁</t>
  </si>
  <si>
    <t>10 yrs old 岁</t>
  </si>
  <si>
    <t>12 yrs old 岁</t>
  </si>
  <si>
    <t>11 yrs old 岁</t>
  </si>
  <si>
    <t>18 yrs old &amp; over 岁及以上</t>
  </si>
  <si>
    <t>No. 编号</t>
  </si>
  <si>
    <t>Participant Name 参赛者姓名</t>
  </si>
  <si>
    <t>Gender 性别</t>
  </si>
  <si>
    <t>Ballet 芭蕾舞</t>
  </si>
  <si>
    <t>Jazz / Lyrical 爵士舞/抒情舞</t>
  </si>
  <si>
    <t>Contemporary 现代舞</t>
  </si>
  <si>
    <t>Cultural Dance 民族舞</t>
  </si>
  <si>
    <t>SOLO REGISTRATION 独舞比赛报名表格</t>
  </si>
  <si>
    <t>DUO REGISTRATION 双人舞比赛报名表格</t>
  </si>
  <si>
    <t>(Age category is based on the older participant) (参赛队伍的组别按团队中年龄最大的参赛选手的年龄计算)</t>
  </si>
  <si>
    <t>Any Genre                           自选舞种</t>
  </si>
  <si>
    <t>TRIO REGISTRATION 三人舞比赛报名表格</t>
  </si>
  <si>
    <t>(Age category is based on the oldest participant) (参赛队伍的组别按团队中年龄最大的参赛选手的年龄计算)</t>
  </si>
  <si>
    <t>ENSEMBLE REGISTRATION (4 - 10 PARTICIPANTS) 小组舞比赛报名表格 (4 - 10名参赛选手)</t>
  </si>
  <si>
    <t>GROUP REGISTRATION (11 OR MORE PARTICIPANTS) 群舞比赛报名表格 (11名及以上参赛选手)</t>
  </si>
  <si>
    <t>Segment</t>
  </si>
  <si>
    <t>Solo</t>
  </si>
  <si>
    <t>per dancer</t>
  </si>
  <si>
    <t>Duo</t>
  </si>
  <si>
    <t>per item</t>
  </si>
  <si>
    <t>INSTRUCTIONS :</t>
  </si>
  <si>
    <t>Trio</t>
  </si>
  <si>
    <t>Ensemble</t>
  </si>
  <si>
    <t>Group</t>
  </si>
  <si>
    <t>Please rename the form to include your school name.</t>
  </si>
  <si>
    <t>步骤说明 :</t>
  </si>
  <si>
    <t>组别</t>
  </si>
  <si>
    <t>独舞</t>
  </si>
  <si>
    <t>每人</t>
  </si>
  <si>
    <t>每支舞蹈</t>
  </si>
  <si>
    <t>双人舞</t>
  </si>
  <si>
    <t>三人舞</t>
  </si>
  <si>
    <t>小组舞</t>
  </si>
  <si>
    <t>群舞</t>
  </si>
  <si>
    <t>Amount payable (S$) 总额 (新币) :</t>
  </si>
  <si>
    <t>PayNow / Bank Transfer / TT 银行转账</t>
  </si>
  <si>
    <t>Credit card. We will issue a STRIPE invoce. 信用卡 (STRIPE)</t>
  </si>
  <si>
    <t>AliPay / WeChat Pay. We will send you a payment link. 支付宝 / 微信付款 (我们会把付款链接发给你)</t>
  </si>
  <si>
    <t>Date of Birth 出生日期</t>
  </si>
  <si>
    <t>Yes 有</t>
  </si>
  <si>
    <t>No 无</t>
  </si>
  <si>
    <t>Participant Name 
参赛者姓名</t>
  </si>
  <si>
    <t>ALL FIELDS ON THIS PAGE MUST BE FILLED UP; 
ANY MISSING FIELDS SHALL RENDER THIS FORM INVALID</t>
  </si>
  <si>
    <t>所有以下选项必须完整填写，则报名视为无效。</t>
  </si>
  <si>
    <t>Year (YYYY) 年 (年年年年)</t>
  </si>
  <si>
    <t>Competition Fee (S$)</t>
  </si>
  <si>
    <t>比赛费用 (新币)</t>
  </si>
  <si>
    <t>Thailand</t>
  </si>
  <si>
    <t>Singapore</t>
  </si>
  <si>
    <t>20 - 30 Oct 2023</t>
  </si>
  <si>
    <t>12 - 15 Oct 2023</t>
  </si>
  <si>
    <t>28 Nov - 2 Dec 2023</t>
  </si>
  <si>
    <t>Online</t>
  </si>
  <si>
    <t>3 Oct 2023</t>
  </si>
  <si>
    <t>1 Sep 2023</t>
  </si>
  <si>
    <t xml:space="preserve">网赛 </t>
  </si>
  <si>
    <t xml:space="preserve">2023年 10月20日 - 10月30日 </t>
  </si>
  <si>
    <t xml:space="preserve">泰国 </t>
  </si>
  <si>
    <t xml:space="preserve">新加坡 </t>
  </si>
  <si>
    <t xml:space="preserve">2023年 11月28日 - 12月2日 </t>
  </si>
  <si>
    <t>2023年 10月3日</t>
  </si>
  <si>
    <t>2023年 9月1日</t>
  </si>
  <si>
    <t>Country</t>
  </si>
  <si>
    <t>Competition Date</t>
  </si>
  <si>
    <t>Registration Deadline</t>
  </si>
  <si>
    <t>国家</t>
  </si>
  <si>
    <t>比赛日期</t>
  </si>
  <si>
    <t>报名截止日期</t>
  </si>
  <si>
    <t>2023年 10月12日 - 10月15日</t>
  </si>
  <si>
    <t>请把这份报名表格以学校名称命名。</t>
  </si>
  <si>
    <t>Singapore 新加坡</t>
  </si>
  <si>
    <t>Thailand 泰国</t>
  </si>
  <si>
    <t xml:space="preserve">Day
日 </t>
  </si>
  <si>
    <t>Month
月</t>
  </si>
  <si>
    <t>COMPETITION FEE (S$)
比赛费用
(新币)</t>
  </si>
  <si>
    <t>Sub-total 小计</t>
  </si>
  <si>
    <t xml:space="preserve">Age category (Participants' age as of 1 January 2023)
年龄组 (参赛选手的年龄以2023年1月1日为准) (请选项) </t>
  </si>
  <si>
    <t>Country 参赛国家（点击右边选项）：</t>
  </si>
  <si>
    <t>Payment method 付款方式 （点击右边选项））:</t>
  </si>
  <si>
    <t>Dance school country 舞蹈学校国家 :</t>
  </si>
  <si>
    <t>REGISTRATION FORM</t>
  </si>
  <si>
    <t>报名表格</t>
  </si>
  <si>
    <t>Please email the completed Registration Form :</t>
  </si>
  <si>
    <t>PLEASE READ THE INSTRUCTIONS IN THE FIRST TAB BEFORE COMPLETING THE FORM. THANK YOU FOR YOUR KIND COOPERATION!</t>
  </si>
  <si>
    <t>请填写前仔细阅读第一页的步骤说明及规则与条款</t>
  </si>
  <si>
    <t>SCHOLARS SOLO REGISTRATION 奖学金获奖者独舞比赛报名表格</t>
  </si>
  <si>
    <t>If there are scholars, kindly fill in the tab "Solo Scholars". We will verify the scholars and charge the appropriate competition fees.</t>
  </si>
  <si>
    <t>Please fill in participants from each segment in the respective tabs: "Solo", "Solo Scholars", "Duo", "Trio", "Ensemble", and "Group".</t>
  </si>
  <si>
    <t>报名时请按照表格下方的分组按比赛组别填写信息 （"独舞", "独舞奖学金获奖者", "双人舞", "三人舞", "小组舞" 和 "群舞"）。</t>
  </si>
  <si>
    <t>IAF@SingaporeDanceAlliance.com</t>
  </si>
  <si>
    <t>有获得IAF奖学金的选手，请填写信息在"独舞奖学金获奖者"选项卡。我们复查后会根据奖学金数额收取相应的比赛费。</t>
  </si>
  <si>
    <t>Age (by IAF cut off date, for reference) 年龄（比赛标准, 供参考）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</si>
</sst>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[$-14809]dd/mm/yyyy;@"/>
    <numFmt numFmtId="166" formatCode="_-* #,##0.00_-;\-* #,##0.00_-;_-* &quot;-&quot;??_-;_-@"/>
    <numFmt numFmtId="167" formatCode="dd/mm/yyyy;@"/>
    <numFmt numFmtId="168" formatCode="0_);\(0\)"/>
  </numFmts>
  <fonts count="3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i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b/>
      <sz val="9"/>
      <name val="Times New Roman"/>
      <family val="1"/>
    </font>
    <font>
      <b/>
      <sz val="10"/>
      <color theme="1"/>
      <name val="Times New Roman"/>
      <family val="1"/>
    </font>
    <font>
      <b/>
      <sz val="12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12"/>
      <color rgb="FFFF0000"/>
      <name val="Cambria"/>
      <family val="1"/>
      <scheme val="major"/>
    </font>
    <font>
      <b/>
      <i/>
      <sz val="12"/>
      <color rgb="FFFF0000"/>
      <name val="Times New Roman"/>
      <family val="1"/>
    </font>
    <font>
      <sz val="8"/>
      <color theme="1"/>
      <name val="Times New Roman"/>
      <family val="1"/>
    </font>
    <font>
      <sz val="12"/>
      <name val="Times New Roman"/>
      <family val="1"/>
    </font>
    <font>
      <sz val="9"/>
      <color theme="1"/>
      <name val="Times New Roman"/>
      <family val="1"/>
    </font>
    <font>
      <sz val="10"/>
      <color rgb="FFFF0000"/>
      <name val="Times New Roman"/>
      <family val="1"/>
    </font>
    <font>
      <sz val="9"/>
      <name val="Times New Roman"/>
      <family val="1"/>
    </font>
    <font>
      <b/>
      <sz val="13"/>
      <color theme="1"/>
      <name val="Times New Roman"/>
      <family val="1"/>
    </font>
    <font>
      <b/>
      <sz val="14"/>
      <name val="Times New Roman"/>
      <family val="1"/>
    </font>
    <font>
      <b/>
      <sz val="9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b/>
      <i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auto="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/>
      <diagonal/>
    </border>
  </borders>
  <cellStyleXfs count="571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24">
    <xf numFmtId="0" fontId="0" fillId="0" borderId="0" xfId="0"/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top"/>
      <protection hidden="1"/>
    </xf>
    <xf numFmtId="0" fontId="11" fillId="0" borderId="0" xfId="0" quotePrefix="1" applyFont="1" applyAlignment="1" applyProtection="1">
      <alignment horizontal="left" vertical="top"/>
      <protection hidden="1"/>
    </xf>
    <xf numFmtId="0" fontId="11" fillId="0" borderId="0" xfId="0" quotePrefix="1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right"/>
      <protection hidden="1"/>
    </xf>
    <xf numFmtId="0" fontId="12" fillId="0" borderId="0" xfId="0" applyFont="1" applyProtection="1">
      <protection hidden="1"/>
    </xf>
    <xf numFmtId="164" fontId="5" fillId="0" borderId="0" xfId="1" applyFont="1" applyAlignment="1" applyProtection="1">
      <alignment horizontal="right"/>
      <protection hidden="1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left" vertical="center"/>
      <protection hidden="1"/>
    </xf>
    <xf numFmtId="0" fontId="12" fillId="0" borderId="0" xfId="0" applyFont="1" applyAlignment="1" applyProtection="1">
      <alignment horizontal="left"/>
      <protection hidden="1"/>
    </xf>
    <xf numFmtId="0" fontId="5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left"/>
      <protection hidden="1"/>
    </xf>
    <xf numFmtId="0" fontId="6" fillId="0" borderId="0" xfId="0" applyFont="1" applyAlignment="1" applyProtection="1">
      <alignment horizontal="center"/>
      <protection hidden="1"/>
    </xf>
    <xf numFmtId="164" fontId="6" fillId="0" borderId="0" xfId="0" applyNumberFormat="1" applyFont="1" applyProtection="1">
      <protection hidden="1"/>
    </xf>
    <xf numFmtId="164" fontId="6" fillId="0" borderId="0" xfId="1" applyFont="1" applyProtection="1">
      <protection hidden="1"/>
    </xf>
    <xf numFmtId="164" fontId="5" fillId="0" borderId="0" xfId="1" applyFont="1" applyAlignment="1" applyProtection="1">
      <alignment vertical="center"/>
      <protection hidden="1"/>
    </xf>
    <xf numFmtId="164" fontId="14" fillId="0" borderId="0" xfId="1" applyFont="1" applyAlignment="1" applyProtection="1">
      <alignment vertical="center"/>
      <protection hidden="1"/>
    </xf>
    <xf numFmtId="0" fontId="15" fillId="0" borderId="0" xfId="0" applyFont="1" applyAlignment="1" applyProtection="1">
      <alignment horizontal="left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6" fillId="0" borderId="1" xfId="0" applyFont="1" applyBorder="1" applyAlignment="1" applyProtection="1">
      <alignment horizontal="left" vertical="center"/>
      <protection hidden="1"/>
    </xf>
    <xf numFmtId="0" fontId="6" fillId="0" borderId="1" xfId="0" applyFont="1" applyBorder="1" applyAlignment="1" applyProtection="1">
      <alignment horizontal="left" vertical="center" shrinkToFit="1"/>
      <protection hidden="1"/>
    </xf>
    <xf numFmtId="164" fontId="6" fillId="0" borderId="1" xfId="1" applyFont="1" applyBorder="1" applyAlignment="1" applyProtection="1">
      <alignment vertical="center"/>
      <protection hidden="1"/>
    </xf>
    <xf numFmtId="0" fontId="15" fillId="0" borderId="0" xfId="0" applyFont="1" applyProtection="1">
      <protection hidden="1"/>
    </xf>
    <xf numFmtId="165" fontId="6" fillId="0" borderId="1" xfId="0" applyNumberFormat="1" applyFont="1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9" fillId="0" borderId="0" xfId="0" applyFont="1" applyProtection="1">
      <protection hidden="1"/>
    </xf>
    <xf numFmtId="0" fontId="21" fillId="0" borderId="19" xfId="0" applyFont="1" applyBorder="1" applyAlignment="1" applyProtection="1">
      <alignment horizontal="center" vertical="center" wrapText="1"/>
      <protection hidden="1"/>
    </xf>
    <xf numFmtId="0" fontId="15" fillId="0" borderId="3" xfId="0" applyFont="1" applyBorder="1" applyAlignment="1" applyProtection="1">
      <alignment horizontal="center" vertical="center"/>
      <protection hidden="1"/>
    </xf>
    <xf numFmtId="0" fontId="15" fillId="0" borderId="3" xfId="0" applyFont="1" applyBorder="1" applyAlignment="1" applyProtection="1">
      <alignment horizontal="center" vertical="center"/>
      <protection locked="0" hidden="1"/>
    </xf>
    <xf numFmtId="0" fontId="15" fillId="0" borderId="3" xfId="0" applyFont="1" applyBorder="1" applyAlignment="1" applyProtection="1">
      <alignment horizontal="center" vertical="center" shrinkToFit="1"/>
      <protection locked="0" hidden="1"/>
    </xf>
    <xf numFmtId="167" fontId="6" fillId="0" borderId="0" xfId="1" applyNumberFormat="1" applyFont="1" applyProtection="1">
      <protection hidden="1"/>
    </xf>
    <xf numFmtId="168" fontId="15" fillId="0" borderId="3" xfId="0" applyNumberFormat="1" applyFont="1" applyBorder="1" applyAlignment="1" applyProtection="1">
      <alignment horizontal="center" vertical="center"/>
      <protection hidden="1"/>
    </xf>
    <xf numFmtId="168" fontId="15" fillId="0" borderId="3" xfId="0" applyNumberFormat="1" applyFont="1" applyBorder="1" applyAlignment="1" applyProtection="1">
      <alignment horizontal="center" vertical="center" shrinkToFit="1"/>
      <protection locked="0" hidden="1"/>
    </xf>
    <xf numFmtId="0" fontId="9" fillId="0" borderId="0" xfId="0" applyFont="1" applyAlignment="1" applyProtection="1">
      <alignment horizontal="left"/>
      <protection hidden="1"/>
    </xf>
    <xf numFmtId="0" fontId="23" fillId="0" borderId="19" xfId="0" applyFont="1" applyBorder="1" applyAlignment="1" applyProtection="1">
      <alignment horizontal="center" vertical="center" wrapText="1"/>
      <protection hidden="1"/>
    </xf>
    <xf numFmtId="0" fontId="23" fillId="0" borderId="22" xfId="0" applyFont="1" applyBorder="1" applyAlignment="1" applyProtection="1">
      <alignment horizontal="center" vertical="center" wrapText="1"/>
      <protection hidden="1"/>
    </xf>
    <xf numFmtId="164" fontId="9" fillId="0" borderId="0" xfId="1" applyFont="1" applyProtection="1">
      <protection hidden="1"/>
    </xf>
    <xf numFmtId="168" fontId="15" fillId="0" borderId="2" xfId="0" applyNumberFormat="1" applyFont="1" applyBorder="1" applyAlignment="1" applyProtection="1">
      <alignment horizontal="center" vertical="center"/>
      <protection hidden="1"/>
    </xf>
    <xf numFmtId="0" fontId="21" fillId="0" borderId="20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15" fillId="0" borderId="7" xfId="0" applyFont="1" applyBorder="1" applyAlignment="1" applyProtection="1">
      <alignment horizontal="center" vertical="center"/>
      <protection hidden="1"/>
    </xf>
    <xf numFmtId="0" fontId="16" fillId="0" borderId="2" xfId="0" applyFont="1" applyBorder="1" applyAlignment="1" applyProtection="1">
      <alignment horizontal="left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/>
      <protection hidden="1"/>
    </xf>
    <xf numFmtId="0" fontId="26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27" fillId="0" borderId="0" xfId="0" applyFont="1" applyAlignment="1" applyProtection="1">
      <alignment vertical="center"/>
      <protection hidden="1"/>
    </xf>
    <xf numFmtId="0" fontId="27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6" fillId="0" borderId="0" xfId="0" applyFont="1" applyAlignment="1" applyProtection="1">
      <alignment vertical="center" wrapText="1"/>
      <protection hidden="1"/>
    </xf>
    <xf numFmtId="0" fontId="13" fillId="0" borderId="0" xfId="0" applyFont="1" applyAlignment="1" applyProtection="1">
      <alignment vertical="center"/>
      <protection hidden="1"/>
    </xf>
    <xf numFmtId="0" fontId="13" fillId="0" borderId="24" xfId="0" applyFont="1" applyBorder="1" applyAlignment="1" applyProtection="1">
      <alignment horizontal="center" vertical="center" wrapText="1"/>
      <protection hidden="1"/>
    </xf>
    <xf numFmtId="0" fontId="13" fillId="0" borderId="26" xfId="0" quotePrefix="1" applyFont="1" applyBorder="1" applyAlignment="1" applyProtection="1">
      <alignment horizontal="center" vertical="center"/>
      <protection hidden="1"/>
    </xf>
    <xf numFmtId="0" fontId="13" fillId="0" borderId="28" xfId="0" quotePrefix="1" applyFont="1" applyBorder="1" applyAlignment="1" applyProtection="1">
      <alignment horizontal="center" vertical="center"/>
      <protection hidden="1"/>
    </xf>
    <xf numFmtId="0" fontId="13" fillId="0" borderId="23" xfId="0" applyFont="1" applyBorder="1" applyAlignment="1" applyProtection="1">
      <alignment horizontal="center" vertical="center" wrapText="1"/>
      <protection hidden="1"/>
    </xf>
    <xf numFmtId="0" fontId="13" fillId="0" borderId="25" xfId="0" applyFont="1" applyBorder="1" applyAlignment="1" applyProtection="1">
      <alignment horizontal="center" vertical="center"/>
      <protection hidden="1"/>
    </xf>
    <xf numFmtId="0" fontId="13" fillId="0" borderId="26" xfId="0" applyFont="1" applyBorder="1" applyAlignment="1" applyProtection="1">
      <alignment horizontal="center" vertical="center"/>
      <protection hidden="1"/>
    </xf>
    <xf numFmtId="0" fontId="13" fillId="0" borderId="27" xfId="0" applyFont="1" applyBorder="1" applyAlignment="1" applyProtection="1">
      <alignment horizontal="center" vertical="center"/>
      <protection hidden="1"/>
    </xf>
    <xf numFmtId="0" fontId="13" fillId="0" borderId="28" xfId="0" applyFont="1" applyBorder="1" applyAlignment="1" applyProtection="1">
      <alignment horizontal="center" vertical="center"/>
      <protection hidden="1"/>
    </xf>
    <xf numFmtId="0" fontId="27" fillId="0" borderId="32" xfId="0" applyFont="1" applyBorder="1" applyAlignment="1" applyProtection="1">
      <alignment horizontal="centerContinuous" vertical="center"/>
      <protection hidden="1"/>
    </xf>
    <xf numFmtId="0" fontId="27" fillId="0" borderId="33" xfId="0" applyFont="1" applyBorder="1" applyAlignment="1" applyProtection="1">
      <alignment horizontal="centerContinuous" vertical="center"/>
      <protection hidden="1"/>
    </xf>
    <xf numFmtId="0" fontId="27" fillId="0" borderId="34" xfId="0" applyFont="1" applyBorder="1" applyAlignment="1" applyProtection="1">
      <alignment horizontal="centerContinuous" vertical="center" wrapText="1"/>
      <protection hidden="1"/>
    </xf>
    <xf numFmtId="0" fontId="27" fillId="0" borderId="2" xfId="0" applyFont="1" applyBorder="1" applyAlignment="1" applyProtection="1">
      <alignment horizontal="centerContinuous" vertical="center"/>
      <protection hidden="1"/>
    </xf>
    <xf numFmtId="0" fontId="27" fillId="0" borderId="35" xfId="0" applyFont="1" applyBorder="1" applyAlignment="1" applyProtection="1">
      <alignment horizontal="centerContinuous" vertical="center"/>
      <protection hidden="1"/>
    </xf>
    <xf numFmtId="0" fontId="27" fillId="0" borderId="31" xfId="0" applyFont="1" applyBorder="1" applyAlignment="1" applyProtection="1">
      <alignment horizontal="centerContinuous" vertical="center"/>
      <protection hidden="1"/>
    </xf>
    <xf numFmtId="0" fontId="13" fillId="0" borderId="29" xfId="0" applyFont="1" applyBorder="1" applyAlignment="1" applyProtection="1">
      <alignment horizontal="centerContinuous" vertical="center"/>
      <protection hidden="1"/>
    </xf>
    <xf numFmtId="0" fontId="13" fillId="0" borderId="36" xfId="0" applyFont="1" applyBorder="1" applyAlignment="1" applyProtection="1">
      <alignment horizontal="centerContinuous" vertical="center"/>
      <protection hidden="1"/>
    </xf>
    <xf numFmtId="0" fontId="13" fillId="0" borderId="7" xfId="0" applyFont="1" applyBorder="1" applyAlignment="1" applyProtection="1">
      <alignment horizontal="centerContinuous" vertical="center"/>
      <protection hidden="1"/>
    </xf>
    <xf numFmtId="0" fontId="13" fillId="0" borderId="8" xfId="0" applyFont="1" applyBorder="1" applyAlignment="1" applyProtection="1">
      <alignment horizontal="centerContinuous" vertical="center"/>
      <protection hidden="1"/>
    </xf>
    <xf numFmtId="0" fontId="13" fillId="0" borderId="37" xfId="0" applyFont="1" applyBorder="1" applyAlignment="1" applyProtection="1">
      <alignment horizontal="centerContinuous" vertical="center"/>
      <protection hidden="1"/>
    </xf>
    <xf numFmtId="0" fontId="13" fillId="0" borderId="30" xfId="0" applyFont="1" applyBorder="1" applyAlignment="1" applyProtection="1">
      <alignment horizontal="centerContinuous" vertical="center"/>
      <protection hidden="1"/>
    </xf>
    <xf numFmtId="0" fontId="7" fillId="0" borderId="1" xfId="0" applyFont="1" applyBorder="1" applyProtection="1">
      <protection hidden="1"/>
    </xf>
    <xf numFmtId="44" fontId="9" fillId="0" borderId="7" xfId="570" applyFont="1" applyBorder="1" applyAlignment="1" applyProtection="1">
      <alignment horizontal="left" vertical="center" wrapText="1"/>
      <protection hidden="1"/>
    </xf>
    <xf numFmtId="0" fontId="9" fillId="0" borderId="8" xfId="0" applyFont="1" applyBorder="1" applyAlignment="1" applyProtection="1">
      <alignment horizontal="left" vertical="center"/>
      <protection hidden="1"/>
    </xf>
    <xf numFmtId="164" fontId="24" fillId="0" borderId="0" xfId="1" applyFont="1" applyFill="1" applyBorder="1" applyAlignment="1" applyProtection="1">
      <alignment horizontal="centerContinuous" vertical="center"/>
      <protection hidden="1"/>
    </xf>
    <xf numFmtId="164" fontId="24" fillId="0" borderId="0" xfId="1" applyFont="1" applyFill="1" applyBorder="1" applyAlignment="1" applyProtection="1">
      <alignment horizontal="centerContinuous" vertical="center" wrapText="1"/>
      <protection hidden="1"/>
    </xf>
    <xf numFmtId="164" fontId="25" fillId="0" borderId="0" xfId="1" applyFont="1" applyFill="1" applyBorder="1" applyAlignment="1" applyProtection="1">
      <alignment horizontal="centerContinuous" vertical="center"/>
      <protection hidden="1"/>
    </xf>
    <xf numFmtId="0" fontId="6" fillId="0" borderId="0" xfId="0" quotePrefix="1" applyFont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6" fillId="0" borderId="0" xfId="0" quotePrefix="1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left" vertical="center" wrapText="1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13" fillId="0" borderId="0" xfId="0" applyFont="1" applyAlignment="1" applyProtection="1">
      <alignment horizontal="left" vertical="center"/>
      <protection hidden="1"/>
    </xf>
    <xf numFmtId="0" fontId="13" fillId="0" borderId="0" xfId="0" applyFont="1" applyAlignment="1" applyProtection="1">
      <alignment horizontal="right" vertical="center"/>
      <protection hidden="1"/>
    </xf>
    <xf numFmtId="0" fontId="26" fillId="0" borderId="0" xfId="0" applyFont="1" applyAlignment="1" applyProtection="1">
      <alignment horizontal="right"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21" fillId="0" borderId="0" xfId="0" applyFont="1" applyAlignment="1" applyProtection="1">
      <alignment vertical="center"/>
      <protection hidden="1"/>
    </xf>
    <xf numFmtId="164" fontId="26" fillId="0" borderId="0" xfId="1" applyFont="1" applyAlignment="1" applyProtection="1">
      <alignment horizontal="right" vertical="center"/>
      <protection hidden="1"/>
    </xf>
    <xf numFmtId="0" fontId="16" fillId="0" borderId="7" xfId="0" applyFont="1" applyBorder="1" applyAlignment="1" applyProtection="1">
      <alignment vertical="center"/>
      <protection hidden="1"/>
    </xf>
    <xf numFmtId="0" fontId="16" fillId="0" borderId="2" xfId="0" applyFont="1" applyBorder="1" applyAlignment="1" applyProtection="1">
      <alignment vertical="center"/>
      <protection hidden="1"/>
    </xf>
    <xf numFmtId="0" fontId="16" fillId="0" borderId="8" xfId="0" applyFont="1" applyBorder="1" applyAlignment="1" applyProtection="1">
      <alignment vertical="center"/>
      <protection hidden="1"/>
    </xf>
    <xf numFmtId="0" fontId="18" fillId="0" borderId="0" xfId="0" applyFont="1" applyAlignment="1" applyProtection="1">
      <alignment horizontal="centerContinuous" vertical="center"/>
      <protection hidden="1"/>
    </xf>
    <xf numFmtId="0" fontId="6" fillId="0" borderId="6" xfId="0" applyFont="1" applyBorder="1" applyProtection="1">
      <protection hidden="1"/>
    </xf>
    <xf numFmtId="0" fontId="21" fillId="0" borderId="7" xfId="0" applyFont="1" applyBorder="1" applyAlignment="1" applyProtection="1">
      <alignment horizontal="centerContinuous" vertical="center"/>
      <protection hidden="1"/>
    </xf>
    <xf numFmtId="0" fontId="21" fillId="0" borderId="2" xfId="0" applyFont="1" applyBorder="1" applyAlignment="1" applyProtection="1">
      <alignment horizontal="centerContinuous" vertical="center"/>
      <protection hidden="1"/>
    </xf>
    <xf numFmtId="0" fontId="21" fillId="0" borderId="8" xfId="0" applyFont="1" applyBorder="1" applyAlignment="1" applyProtection="1">
      <alignment horizontal="centerContinuous" vertical="center"/>
      <protection hidden="1"/>
    </xf>
    <xf numFmtId="0" fontId="22" fillId="0" borderId="2" xfId="0" applyFont="1" applyBorder="1" applyAlignment="1" applyProtection="1">
      <alignment horizontal="centerContinuous" vertical="center"/>
      <protection hidden="1"/>
    </xf>
    <xf numFmtId="0" fontId="22" fillId="0" borderId="7" xfId="0" applyFont="1" applyBorder="1" applyAlignment="1" applyProtection="1">
      <alignment horizontal="centerContinuous" vertical="center" wrapText="1"/>
      <protection hidden="1"/>
    </xf>
    <xf numFmtId="0" fontId="15" fillId="0" borderId="7" xfId="0" applyFont="1" applyBorder="1" applyAlignment="1" applyProtection="1">
      <alignment horizontal="left" vertical="center" shrinkToFit="1"/>
      <protection locked="0" hidden="1"/>
    </xf>
    <xf numFmtId="0" fontId="15" fillId="0" borderId="3" xfId="0" applyFont="1" applyBorder="1" applyAlignment="1" applyProtection="1">
      <alignment horizontal="left" vertical="center" shrinkToFit="1"/>
      <protection locked="0" hidden="1"/>
    </xf>
    <xf numFmtId="0" fontId="27" fillId="0" borderId="0" xfId="0" applyFont="1" applyAlignment="1" applyProtection="1">
      <alignment horizontal="right" vertical="center"/>
      <protection hidden="1"/>
    </xf>
    <xf numFmtId="164" fontId="25" fillId="0" borderId="0" xfId="1" applyFont="1" applyAlignment="1" applyProtection="1">
      <alignment horizontal="right" vertical="center"/>
      <protection hidden="1"/>
    </xf>
    <xf numFmtId="164" fontId="14" fillId="0" borderId="0" xfId="1" applyFont="1" applyAlignment="1" applyProtection="1">
      <alignment horizontal="right"/>
      <protection hidden="1"/>
    </xf>
    <xf numFmtId="164" fontId="14" fillId="0" borderId="0" xfId="1" applyFont="1" applyAlignment="1" applyProtection="1">
      <alignment horizontal="left" vertical="center"/>
      <protection hidden="1"/>
    </xf>
    <xf numFmtId="164" fontId="27" fillId="0" borderId="0" xfId="1" applyFont="1" applyAlignment="1" applyProtection="1">
      <alignment horizontal="right" vertical="center"/>
      <protection hidden="1"/>
    </xf>
    <xf numFmtId="0" fontId="9" fillId="0" borderId="0" xfId="0" applyFont="1" applyAlignment="1" applyProtection="1">
      <alignment vertical="center"/>
      <protection hidden="1"/>
    </xf>
    <xf numFmtId="44" fontId="9" fillId="0" borderId="0" xfId="0" quotePrefix="1" applyNumberFormat="1" applyFont="1" applyAlignment="1" applyProtection="1">
      <alignment vertical="center"/>
      <protection hidden="1"/>
    </xf>
    <xf numFmtId="44" fontId="9" fillId="0" borderId="0" xfId="0" applyNumberFormat="1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top"/>
      <protection hidden="1"/>
    </xf>
    <xf numFmtId="0" fontId="10" fillId="0" borderId="0" xfId="0" applyFont="1" applyAlignment="1" applyProtection="1">
      <alignment vertical="center"/>
      <protection hidden="1"/>
    </xf>
    <xf numFmtId="0" fontId="13" fillId="0" borderId="34" xfId="0" applyFont="1" applyBorder="1" applyAlignment="1" applyProtection="1">
      <alignment horizontal="centerContinuous" vertical="center" wrapText="1"/>
      <protection hidden="1"/>
    </xf>
    <xf numFmtId="0" fontId="13" fillId="0" borderId="2" xfId="0" applyFont="1" applyBorder="1" applyAlignment="1" applyProtection="1">
      <alignment horizontal="centerContinuous" vertical="center"/>
      <protection hidden="1"/>
    </xf>
    <xf numFmtId="0" fontId="13" fillId="0" borderId="35" xfId="0" applyFont="1" applyBorder="1" applyAlignment="1" applyProtection="1">
      <alignment horizontal="centerContinuous" vertical="center"/>
      <protection hidden="1"/>
    </xf>
    <xf numFmtId="0" fontId="10" fillId="0" borderId="31" xfId="0" applyFont="1" applyBorder="1" applyAlignment="1" applyProtection="1">
      <alignment horizontal="left" vertical="center"/>
      <protection hidden="1"/>
    </xf>
    <xf numFmtId="0" fontId="10" fillId="0" borderId="29" xfId="0" applyFont="1" applyBorder="1" applyAlignment="1" applyProtection="1">
      <alignment horizontal="left" vertical="center"/>
      <protection hidden="1"/>
    </xf>
    <xf numFmtId="0" fontId="10" fillId="0" borderId="36" xfId="0" applyFont="1" applyBorder="1" applyAlignment="1" applyProtection="1">
      <alignment horizontal="centerContinuous" vertical="center" wrapText="1"/>
      <protection hidden="1"/>
    </xf>
    <xf numFmtId="0" fontId="10" fillId="0" borderId="39" xfId="0" applyFont="1" applyBorder="1" applyAlignment="1" applyProtection="1">
      <alignment horizontal="centerContinuous" vertical="center" wrapText="1"/>
      <protection hidden="1"/>
    </xf>
    <xf numFmtId="0" fontId="9" fillId="0" borderId="32" xfId="0" applyFont="1" applyBorder="1" applyAlignment="1" applyProtection="1">
      <alignment horizontal="left" vertical="center"/>
      <protection hidden="1"/>
    </xf>
    <xf numFmtId="164" fontId="9" fillId="0" borderId="40" xfId="1" applyFont="1" applyBorder="1" applyAlignment="1" applyProtection="1">
      <alignment horizontal="left" vertical="center" wrapText="1"/>
      <protection hidden="1"/>
    </xf>
    <xf numFmtId="0" fontId="9" fillId="0" borderId="33" xfId="0" applyFont="1" applyBorder="1" applyAlignment="1" applyProtection="1">
      <alignment horizontal="left" vertical="center"/>
      <protection hidden="1"/>
    </xf>
    <xf numFmtId="0" fontId="9" fillId="0" borderId="30" xfId="0" applyFont="1" applyBorder="1" applyAlignment="1" applyProtection="1">
      <alignment horizontal="left" vertical="center"/>
      <protection hidden="1"/>
    </xf>
    <xf numFmtId="44" fontId="9" fillId="0" borderId="37" xfId="570" applyFont="1" applyBorder="1" applyAlignment="1" applyProtection="1">
      <alignment horizontal="left" vertical="center" wrapText="1"/>
      <protection hidden="1"/>
    </xf>
    <xf numFmtId="164" fontId="9" fillId="0" borderId="41" xfId="1" applyFont="1" applyBorder="1" applyAlignment="1" applyProtection="1">
      <alignment horizontal="left" vertical="center" wrapText="1"/>
      <protection hidden="1"/>
    </xf>
    <xf numFmtId="0" fontId="23" fillId="0" borderId="0" xfId="0" applyFont="1" applyAlignment="1" applyProtection="1">
      <alignment vertical="center"/>
      <protection hidden="1"/>
    </xf>
    <xf numFmtId="0" fontId="28" fillId="0" borderId="0" xfId="0" applyFont="1" applyAlignment="1" applyProtection="1">
      <alignment vertical="center"/>
      <protection hidden="1"/>
    </xf>
    <xf numFmtId="0" fontId="28" fillId="0" borderId="0" xfId="0" applyFont="1" applyAlignment="1" applyProtection="1">
      <alignment vertical="top"/>
      <protection hidden="1"/>
    </xf>
    <xf numFmtId="0" fontId="28" fillId="0" borderId="0" xfId="0" applyFont="1" applyAlignment="1" applyProtection="1">
      <alignment horizontal="left" vertical="center"/>
      <protection hidden="1"/>
    </xf>
    <xf numFmtId="0" fontId="28" fillId="0" borderId="0" xfId="0" applyFont="1" applyProtection="1">
      <protection hidden="1"/>
    </xf>
    <xf numFmtId="0" fontId="15" fillId="0" borderId="10" xfId="0" applyFont="1" applyBorder="1" applyAlignment="1" applyProtection="1">
      <alignment horizontal="left" vertical="center" shrinkToFit="1"/>
      <protection locked="0" hidden="1"/>
    </xf>
    <xf numFmtId="0" fontId="15" fillId="0" borderId="10" xfId="0" applyFont="1" applyBorder="1" applyAlignment="1" applyProtection="1">
      <alignment horizontal="center" vertical="center"/>
      <protection locked="0" hidden="1"/>
    </xf>
    <xf numFmtId="0" fontId="15" fillId="0" borderId="9" xfId="0" applyFont="1" applyBorder="1" applyAlignment="1" applyProtection="1">
      <alignment horizontal="left" vertical="center" shrinkToFit="1"/>
      <protection locked="0" hidden="1"/>
    </xf>
    <xf numFmtId="0" fontId="15" fillId="0" borderId="9" xfId="0" applyFont="1" applyBorder="1" applyAlignment="1" applyProtection="1">
      <alignment horizontal="center" vertical="center"/>
      <protection locked="0" hidden="1"/>
    </xf>
    <xf numFmtId="0" fontId="15" fillId="0" borderId="11" xfId="0" applyFont="1" applyBorder="1" applyAlignment="1" applyProtection="1">
      <alignment horizontal="left" vertical="center" shrinkToFit="1"/>
      <protection locked="0" hidden="1"/>
    </xf>
    <xf numFmtId="0" fontId="15" fillId="0" borderId="4" xfId="0" applyFont="1" applyBorder="1" applyAlignment="1" applyProtection="1">
      <alignment horizontal="left" vertical="center" shrinkToFit="1"/>
      <protection locked="0" hidden="1"/>
    </xf>
    <xf numFmtId="0" fontId="16" fillId="0" borderId="8" xfId="0" applyFont="1" applyBorder="1" applyAlignment="1" applyProtection="1">
      <alignment horizontal="left" vertical="center"/>
      <protection hidden="1"/>
    </xf>
    <xf numFmtId="168" fontId="15" fillId="0" borderId="5" xfId="0" applyNumberFormat="1" applyFont="1" applyBorder="1" applyAlignment="1" applyProtection="1">
      <alignment horizontal="center" vertical="center" shrinkToFit="1"/>
      <protection locked="0" hidden="1"/>
    </xf>
    <xf numFmtId="168" fontId="15" fillId="0" borderId="5" xfId="0" applyNumberFormat="1" applyFont="1" applyBorder="1" applyAlignment="1" applyProtection="1">
      <alignment horizontal="center" vertical="center"/>
      <protection hidden="1"/>
    </xf>
    <xf numFmtId="168" fontId="15" fillId="0" borderId="9" xfId="0" applyNumberFormat="1" applyFont="1" applyBorder="1" applyAlignment="1" applyProtection="1">
      <alignment horizontal="center" vertical="center" shrinkToFit="1"/>
      <protection locked="0" hidden="1"/>
    </xf>
    <xf numFmtId="0" fontId="6" fillId="0" borderId="1" xfId="0" applyFont="1" applyBorder="1" applyProtection="1"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168" fontId="15" fillId="0" borderId="12" xfId="0" applyNumberFormat="1" applyFont="1" applyBorder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centerContinuous" vertical="top"/>
      <protection hidden="1"/>
    </xf>
    <xf numFmtId="0" fontId="15" fillId="0" borderId="2" xfId="0" applyFont="1" applyBorder="1" applyAlignment="1" applyProtection="1">
      <alignment horizontal="left" vertical="center" shrinkToFit="1"/>
      <protection hidden="1"/>
    </xf>
    <xf numFmtId="0" fontId="15" fillId="0" borderId="2" xfId="0" applyFont="1" applyBorder="1" applyAlignment="1" applyProtection="1">
      <alignment horizontal="center" vertical="center"/>
      <protection hidden="1"/>
    </xf>
    <xf numFmtId="168" fontId="15" fillId="0" borderId="2" xfId="0" applyNumberFormat="1" applyFont="1" applyBorder="1" applyAlignment="1" applyProtection="1">
      <alignment horizontal="center" vertical="center" shrinkToFit="1"/>
      <protection hidden="1"/>
    </xf>
    <xf numFmtId="0" fontId="15" fillId="0" borderId="2" xfId="0" applyFont="1" applyBorder="1" applyAlignment="1" applyProtection="1">
      <alignment horizontal="center" vertical="center" shrinkToFit="1"/>
      <protection hidden="1"/>
    </xf>
    <xf numFmtId="0" fontId="13" fillId="0" borderId="2" xfId="0" applyFont="1" applyBorder="1" applyAlignment="1" applyProtection="1">
      <alignment horizontal="right" vertical="center" shrinkToFit="1"/>
      <protection hidden="1"/>
    </xf>
    <xf numFmtId="164" fontId="15" fillId="0" borderId="3" xfId="1" applyFont="1" applyBorder="1" applyAlignment="1" applyProtection="1">
      <alignment horizontal="center" vertical="center" shrinkToFit="1"/>
      <protection hidden="1"/>
    </xf>
    <xf numFmtId="168" fontId="15" fillId="0" borderId="10" xfId="0" applyNumberFormat="1" applyFont="1" applyBorder="1" applyAlignment="1" applyProtection="1">
      <alignment horizontal="center" vertical="center" shrinkToFit="1"/>
      <protection locked="0" hidden="1"/>
    </xf>
    <xf numFmtId="168" fontId="15" fillId="0" borderId="10" xfId="0" applyNumberFormat="1" applyFont="1" applyBorder="1" applyAlignment="1" applyProtection="1">
      <alignment horizontal="center" vertical="center"/>
      <protection hidden="1"/>
    </xf>
    <xf numFmtId="0" fontId="15" fillId="0" borderId="13" xfId="0" applyFont="1" applyBorder="1" applyAlignment="1" applyProtection="1">
      <alignment horizontal="left" vertical="center" shrinkToFit="1"/>
      <protection locked="0" hidden="1"/>
    </xf>
    <xf numFmtId="0" fontId="15" fillId="0" borderId="13" xfId="0" applyFont="1" applyBorder="1" applyAlignment="1" applyProtection="1">
      <alignment horizontal="center" vertical="center"/>
      <protection locked="0" hidden="1"/>
    </xf>
    <xf numFmtId="168" fontId="15" fillId="0" borderId="13" xfId="0" applyNumberFormat="1" applyFont="1" applyBorder="1" applyAlignment="1" applyProtection="1">
      <alignment horizontal="center" vertical="center" shrinkToFit="1"/>
      <protection locked="0" hidden="1"/>
    </xf>
    <xf numFmtId="168" fontId="15" fillId="0" borderId="13" xfId="0" applyNumberFormat="1" applyFont="1" applyBorder="1" applyAlignment="1" applyProtection="1">
      <alignment horizontal="center" vertical="center"/>
      <protection hidden="1"/>
    </xf>
    <xf numFmtId="0" fontId="15" fillId="0" borderId="14" xfId="0" applyFont="1" applyBorder="1" applyAlignment="1" applyProtection="1">
      <alignment horizontal="left" vertical="center" shrinkToFit="1"/>
      <protection locked="0" hidden="1"/>
    </xf>
    <xf numFmtId="0" fontId="15" fillId="0" borderId="14" xfId="0" applyFont="1" applyBorder="1" applyAlignment="1" applyProtection="1">
      <alignment horizontal="center" vertical="center"/>
      <protection locked="0" hidden="1"/>
    </xf>
    <xf numFmtId="168" fontId="15" fillId="0" borderId="14" xfId="0" applyNumberFormat="1" applyFont="1" applyBorder="1" applyAlignment="1" applyProtection="1">
      <alignment horizontal="center" vertical="center" shrinkToFit="1"/>
      <protection locked="0" hidden="1"/>
    </xf>
    <xf numFmtId="168" fontId="15" fillId="0" borderId="14" xfId="0" applyNumberFormat="1" applyFont="1" applyBorder="1" applyAlignment="1" applyProtection="1">
      <alignment horizontal="center" vertical="center"/>
      <protection hidden="1"/>
    </xf>
    <xf numFmtId="0" fontId="15" fillId="0" borderId="16" xfId="0" applyFont="1" applyBorder="1" applyAlignment="1" applyProtection="1">
      <alignment horizontal="left" vertical="center" shrinkToFit="1"/>
      <protection locked="0" hidden="1"/>
    </xf>
    <xf numFmtId="0" fontId="15" fillId="0" borderId="15" xfId="0" applyFont="1" applyBorder="1" applyAlignment="1" applyProtection="1">
      <alignment horizontal="left" vertical="center" shrinkToFit="1"/>
      <protection locked="0" hidden="1"/>
    </xf>
    <xf numFmtId="0" fontId="15" fillId="0" borderId="5" xfId="0" applyFont="1" applyBorder="1" applyAlignment="1" applyProtection="1">
      <alignment horizontal="left" vertical="center" shrinkToFit="1"/>
      <protection locked="0" hidden="1"/>
    </xf>
    <xf numFmtId="0" fontId="15" fillId="0" borderId="5" xfId="0" applyFont="1" applyBorder="1" applyAlignment="1" applyProtection="1">
      <alignment horizontal="center" vertical="center"/>
      <protection locked="0" hidden="1"/>
    </xf>
    <xf numFmtId="168" fontId="15" fillId="0" borderId="42" xfId="0" applyNumberFormat="1" applyFont="1" applyBorder="1" applyAlignment="1" applyProtection="1">
      <alignment horizontal="center" vertical="center"/>
      <protection hidden="1"/>
    </xf>
    <xf numFmtId="0" fontId="15" fillId="0" borderId="21" xfId="0" applyFont="1" applyBorder="1" applyAlignment="1" applyProtection="1">
      <alignment horizontal="left" vertical="center" shrinkToFit="1"/>
      <protection locked="0" hidden="1"/>
    </xf>
    <xf numFmtId="164" fontId="13" fillId="0" borderId="9" xfId="1" applyFont="1" applyBorder="1" applyAlignment="1" applyProtection="1">
      <alignment horizontal="center" vertical="center" shrinkToFit="1"/>
      <protection hidden="1"/>
    </xf>
    <xf numFmtId="164" fontId="6" fillId="2" borderId="0" xfId="0" applyNumberFormat="1" applyFont="1" applyFill="1" applyProtection="1">
      <protection hidden="1"/>
    </xf>
    <xf numFmtId="164" fontId="29" fillId="0" borderId="6" xfId="1" applyFont="1" applyBorder="1" applyAlignment="1" applyProtection="1">
      <alignment horizontal="left" vertical="center" shrinkToFit="1"/>
      <protection hidden="1"/>
    </xf>
    <xf numFmtId="164" fontId="15" fillId="0" borderId="2" xfId="1" applyFont="1" applyBorder="1" applyAlignment="1" applyProtection="1">
      <alignment vertical="center"/>
      <protection hidden="1"/>
    </xf>
    <xf numFmtId="164" fontId="15" fillId="0" borderId="0" xfId="1" applyFont="1" applyBorder="1" applyAlignment="1" applyProtection="1">
      <alignment horizontal="left" vertical="center" shrinkToFit="1"/>
      <protection hidden="1"/>
    </xf>
    <xf numFmtId="164" fontId="15" fillId="0" borderId="0" xfId="1" applyFont="1" applyAlignment="1" applyProtection="1">
      <alignment vertical="center"/>
      <protection hidden="1"/>
    </xf>
    <xf numFmtId="164" fontId="28" fillId="0" borderId="2" xfId="1" applyFont="1" applyBorder="1" applyAlignment="1" applyProtection="1">
      <alignment horizontal="left" vertical="center" shrinkToFit="1"/>
      <protection locked="0" hidden="1"/>
    </xf>
    <xf numFmtId="0" fontId="6" fillId="0" borderId="0" xfId="0" quotePrefix="1" applyFont="1" applyAlignment="1" applyProtection="1">
      <alignment horizontal="left" vertical="top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11" fillId="0" borderId="0" xfId="0" applyFont="1" applyAlignment="1" applyProtection="1">
      <alignment horizontal="left" vertical="center" wrapText="1"/>
      <protection hidden="1"/>
    </xf>
    <xf numFmtId="0" fontId="6" fillId="0" borderId="0" xfId="0" quotePrefix="1" applyFont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horizontal="left" vertical="center" wrapText="1"/>
      <protection hidden="1"/>
    </xf>
    <xf numFmtId="0" fontId="10" fillId="0" borderId="0" xfId="0" applyFont="1" applyAlignment="1" applyProtection="1">
      <alignment horizontal="left" vertical="top" wrapText="1"/>
      <protection hidden="1"/>
    </xf>
    <xf numFmtId="0" fontId="16" fillId="0" borderId="7" xfId="0" applyFont="1" applyBorder="1" applyAlignment="1" applyProtection="1">
      <alignment horizontal="left" vertical="top" wrapText="1"/>
      <protection locked="0" hidden="1"/>
    </xf>
    <xf numFmtId="0" fontId="16" fillId="0" borderId="2" xfId="0" applyFont="1" applyBorder="1" applyAlignment="1" applyProtection="1">
      <alignment horizontal="left" vertical="top" wrapText="1"/>
      <protection locked="0" hidden="1"/>
    </xf>
    <xf numFmtId="0" fontId="16" fillId="0" borderId="8" xfId="0" applyFont="1" applyBorder="1" applyAlignment="1" applyProtection="1">
      <alignment horizontal="left" vertical="top" wrapText="1"/>
      <protection locked="0" hidden="1"/>
    </xf>
    <xf numFmtId="0" fontId="28" fillId="0" borderId="0" xfId="0" applyFont="1" applyAlignment="1" applyProtection="1">
      <alignment horizontal="left" vertical="center" wrapText="1"/>
      <protection hidden="1"/>
    </xf>
    <xf numFmtId="0" fontId="15" fillId="0" borderId="0" xfId="0" applyFont="1" applyAlignment="1" applyProtection="1">
      <alignment horizontal="left" vertical="center" wrapText="1"/>
      <protection hidden="1"/>
    </xf>
    <xf numFmtId="49" fontId="15" fillId="0" borderId="2" xfId="1" applyNumberFormat="1" applyFont="1" applyBorder="1" applyAlignment="1" applyProtection="1">
      <alignment horizontal="left" vertical="center" shrinkToFit="1"/>
      <protection locked="0" hidden="1"/>
    </xf>
    <xf numFmtId="164" fontId="15" fillId="0" borderId="1" xfId="1" applyFont="1" applyBorder="1" applyAlignment="1" applyProtection="1">
      <alignment horizontal="left" vertical="center" wrapText="1" shrinkToFit="1"/>
      <protection locked="0" hidden="1"/>
    </xf>
    <xf numFmtId="164" fontId="5" fillId="0" borderId="0" xfId="1" applyFont="1" applyAlignment="1" applyProtection="1">
      <alignment horizontal="center" vertical="center"/>
      <protection hidden="1"/>
    </xf>
    <xf numFmtId="164" fontId="14" fillId="0" borderId="0" xfId="1" applyFont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164" fontId="15" fillId="0" borderId="2" xfId="1" applyFont="1" applyBorder="1" applyAlignment="1" applyProtection="1">
      <alignment horizontal="left" vertical="center" shrinkToFit="1"/>
      <protection locked="0" hidden="1"/>
    </xf>
    <xf numFmtId="0" fontId="11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left" vertical="center"/>
      <protection hidden="1"/>
    </xf>
    <xf numFmtId="164" fontId="15" fillId="0" borderId="1" xfId="1" applyFont="1" applyBorder="1" applyAlignment="1" applyProtection="1">
      <alignment horizontal="left" vertical="center" shrinkToFit="1"/>
      <protection locked="0" hidden="1"/>
    </xf>
    <xf numFmtId="0" fontId="7" fillId="0" borderId="1" xfId="0" applyFont="1" applyBorder="1" applyAlignment="1" applyProtection="1">
      <alignment horizontal="center"/>
      <protection hidden="1"/>
    </xf>
    <xf numFmtId="0" fontId="19" fillId="0" borderId="17" xfId="0" applyFont="1" applyBorder="1" applyAlignment="1" applyProtection="1">
      <alignment horizontal="center" vertical="center" wrapText="1"/>
      <protection hidden="1"/>
    </xf>
    <xf numFmtId="0" fontId="20" fillId="0" borderId="19" xfId="0" applyFont="1" applyBorder="1" applyAlignment="1" applyProtection="1">
      <alignment horizontal="center" wrapText="1"/>
      <protection hidden="1"/>
    </xf>
    <xf numFmtId="166" fontId="15" fillId="0" borderId="18" xfId="0" applyNumberFormat="1" applyFont="1" applyBorder="1" applyAlignment="1" applyProtection="1">
      <alignment horizontal="center" vertical="center" wrapText="1"/>
      <protection hidden="1"/>
    </xf>
    <xf numFmtId="0" fontId="20" fillId="0" borderId="20" xfId="0" applyFont="1" applyBorder="1" applyAlignment="1" applyProtection="1">
      <alignment horizontal="center"/>
      <protection hidden="1"/>
    </xf>
    <xf numFmtId="0" fontId="15" fillId="0" borderId="18" xfId="0" applyFont="1" applyBorder="1" applyAlignment="1" applyProtection="1">
      <alignment horizontal="center" vertical="center" wrapText="1"/>
      <protection hidden="1"/>
    </xf>
    <xf numFmtId="0" fontId="20" fillId="0" borderId="19" xfId="0" applyFont="1" applyBorder="1" applyAlignment="1" applyProtection="1">
      <alignment wrapText="1"/>
      <protection hidden="1"/>
    </xf>
    <xf numFmtId="0" fontId="21" fillId="0" borderId="38" xfId="0" applyFont="1" applyBorder="1" applyAlignment="1" applyProtection="1">
      <alignment horizontal="center" vertical="center" wrapText="1"/>
      <protection hidden="1"/>
    </xf>
    <xf numFmtId="0" fontId="21" fillId="0" borderId="1" xfId="0" applyFont="1" applyBorder="1" applyAlignment="1" applyProtection="1">
      <alignment horizontal="center" vertical="center" wrapText="1"/>
      <protection hidden="1"/>
    </xf>
    <xf numFmtId="0" fontId="23" fillId="0" borderId="3" xfId="0" applyFont="1" applyBorder="1" applyAlignment="1" applyProtection="1">
      <alignment horizontal="center" vertical="center" wrapText="1"/>
      <protection hidden="1"/>
    </xf>
    <xf numFmtId="164" fontId="15" fillId="0" borderId="5" xfId="1" applyFont="1" applyBorder="1" applyAlignment="1" applyProtection="1">
      <alignment horizontal="center" vertical="center" shrinkToFit="1"/>
      <protection hidden="1"/>
    </xf>
    <xf numFmtId="164" fontId="15" fillId="0" borderId="9" xfId="1" applyFont="1" applyBorder="1" applyAlignment="1" applyProtection="1">
      <alignment horizontal="center" vertical="center" shrinkToFit="1"/>
      <protection hidden="1"/>
    </xf>
    <xf numFmtId="0" fontId="15" fillId="0" borderId="5" xfId="0" applyFont="1" applyBorder="1" applyAlignment="1" applyProtection="1">
      <alignment horizontal="center" vertical="center" shrinkToFit="1"/>
      <protection locked="0" hidden="1"/>
    </xf>
    <xf numFmtId="0" fontId="15" fillId="0" borderId="9" xfId="0" applyFont="1" applyBorder="1" applyAlignment="1" applyProtection="1">
      <alignment horizontal="center" vertical="center" shrinkToFit="1"/>
      <protection locked="0" hidden="1"/>
    </xf>
    <xf numFmtId="166" fontId="15" fillId="0" borderId="18" xfId="0" applyNumberFormat="1" applyFont="1" applyBorder="1" applyAlignment="1" applyProtection="1">
      <alignment horizontal="left" vertical="center" wrapText="1"/>
      <protection hidden="1"/>
    </xf>
    <xf numFmtId="0" fontId="20" fillId="0" borderId="20" xfId="0" applyFont="1" applyBorder="1" applyProtection="1">
      <protection hidden="1"/>
    </xf>
    <xf numFmtId="0" fontId="15" fillId="0" borderId="17" xfId="0" applyFont="1" applyBorder="1" applyAlignment="1" applyProtection="1">
      <alignment horizontal="center" vertical="center" wrapText="1"/>
      <protection hidden="1"/>
    </xf>
    <xf numFmtId="0" fontId="15" fillId="0" borderId="5" xfId="0" applyFont="1" applyBorder="1" applyAlignment="1" applyProtection="1">
      <alignment horizontal="center" vertical="center"/>
      <protection hidden="1"/>
    </xf>
    <xf numFmtId="0" fontId="15" fillId="0" borderId="9" xfId="0" applyFont="1" applyBorder="1" applyAlignment="1" applyProtection="1">
      <alignment horizontal="center" vertical="center"/>
      <protection hidden="1"/>
    </xf>
    <xf numFmtId="164" fontId="15" fillId="0" borderId="12" xfId="1" applyFont="1" applyBorder="1" applyAlignment="1" applyProtection="1">
      <alignment horizontal="center" vertical="center" shrinkToFit="1"/>
      <protection hidden="1"/>
    </xf>
    <xf numFmtId="0" fontId="15" fillId="0" borderId="12" xfId="0" applyFont="1" applyBorder="1" applyAlignment="1" applyProtection="1">
      <alignment horizontal="center" vertical="center"/>
      <protection hidden="1"/>
    </xf>
    <xf numFmtId="0" fontId="15" fillId="0" borderId="12" xfId="0" applyFont="1" applyBorder="1" applyAlignment="1" applyProtection="1">
      <alignment horizontal="center" vertical="center" shrinkToFit="1"/>
      <protection locked="0" hidden="1"/>
    </xf>
  </cellXfs>
  <cellStyles count="571">
    <cellStyle name="Comma" xfId="1" builtinId="3"/>
    <cellStyle name="Currency" xfId="570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596900</xdr:colOff>
      <xdr:row>3</xdr:row>
      <xdr:rowOff>49248</xdr:rowOff>
    </xdr:from>
    <xdr:to>
      <xdr:col>9</xdr:col>
      <xdr:colOff>1039810</xdr:colOff>
      <xdr:row>4</xdr:row>
      <xdr:rowOff>167848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BFFA7BD-836C-1B4B-B6BD-08F43FA24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89600" y="722348"/>
          <a:ext cx="1801810" cy="601200"/>
        </a:xfrm>
        <a:prstGeom prst="rect">
          <a:avLst/>
        </a:prstGeom>
      </xdr:spPr>
    </xdr:pic>
    <xdr:clientData/>
  </xdr:twoCellAnchor>
  <xdr:twoCellAnchor editAs="oneCell">
    <xdr:from>
      <xdr:col>0</xdr:col>
      <xdr:colOff>203201</xdr:colOff>
      <xdr:row>1</xdr:row>
      <xdr:rowOff>38100</xdr:rowOff>
    </xdr:from>
    <xdr:to>
      <xdr:col>4</xdr:col>
      <xdr:colOff>897053</xdr:colOff>
      <xdr:row>4</xdr:row>
      <xdr:rowOff>180340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66006F6-D216-F9CE-C1FA-6A6D73169BF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412" t="3230" r="1797" b="10260"/>
        <a:stretch/>
      </xdr:blipFill>
      <xdr:spPr>
        <a:xfrm>
          <a:off x="203201" y="330200"/>
          <a:ext cx="2395652" cy="10058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990600</xdr:colOff>
      <xdr:row>3</xdr:row>
      <xdr:rowOff>25400</xdr:rowOff>
    </xdr:from>
    <xdr:to>
      <xdr:col>4</xdr:col>
      <xdr:colOff>2792410</xdr:colOff>
      <xdr:row>4</xdr:row>
      <xdr:rowOff>144000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58DAE22-7B7D-1345-ACE5-B57637539D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78400" y="749300"/>
          <a:ext cx="1801810" cy="601200"/>
        </a:xfrm>
        <a:prstGeom prst="rect">
          <a:avLst/>
        </a:prstGeom>
      </xdr:spPr>
    </xdr:pic>
    <xdr:clientData/>
  </xdr:twoCellAnchor>
  <xdr:twoCellAnchor editAs="oneCell">
    <xdr:from>
      <xdr:col>0</xdr:col>
      <xdr:colOff>203200</xdr:colOff>
      <xdr:row>1</xdr:row>
      <xdr:rowOff>38100</xdr:rowOff>
    </xdr:from>
    <xdr:to>
      <xdr:col>3</xdr:col>
      <xdr:colOff>46152</xdr:colOff>
      <xdr:row>4</xdr:row>
      <xdr:rowOff>180340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0D1D97-4F98-774C-BB88-412CD68C9F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412" t="3230" r="1797" b="10260"/>
        <a:stretch/>
      </xdr:blipFill>
      <xdr:spPr>
        <a:xfrm>
          <a:off x="203200" y="330200"/>
          <a:ext cx="2395652" cy="10058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53340</xdr:colOff>
      <xdr:row>3</xdr:row>
      <xdr:rowOff>25400</xdr:rowOff>
    </xdr:from>
    <xdr:to>
      <xdr:col>13</xdr:col>
      <xdr:colOff>872169</xdr:colOff>
      <xdr:row>4</xdr:row>
      <xdr:rowOff>144000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E516243-5F40-8440-A271-534CF4FF3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70440" y="533400"/>
          <a:ext cx="1796729" cy="6012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38100</xdr:rowOff>
    </xdr:from>
    <xdr:to>
      <xdr:col>2</xdr:col>
      <xdr:colOff>2103552</xdr:colOff>
      <xdr:row>4</xdr:row>
      <xdr:rowOff>180340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837293F-E624-9848-8297-201EDCC4E4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412" t="3230" r="1797" b="10260"/>
        <a:stretch/>
      </xdr:blipFill>
      <xdr:spPr>
        <a:xfrm>
          <a:off x="215900" y="165100"/>
          <a:ext cx="2395652" cy="10058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53340</xdr:colOff>
      <xdr:row>3</xdr:row>
      <xdr:rowOff>25400</xdr:rowOff>
    </xdr:from>
    <xdr:to>
      <xdr:col>13</xdr:col>
      <xdr:colOff>872169</xdr:colOff>
      <xdr:row>4</xdr:row>
      <xdr:rowOff>144000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A8DE12-ED37-FF47-9896-2804F6034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70440" y="533400"/>
          <a:ext cx="1796729" cy="6012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38100</xdr:rowOff>
    </xdr:from>
    <xdr:to>
      <xdr:col>2</xdr:col>
      <xdr:colOff>2103552</xdr:colOff>
      <xdr:row>4</xdr:row>
      <xdr:rowOff>180340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129534F-0F0D-0144-83F6-A410D2067E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412" t="3230" r="1797" b="10260"/>
        <a:stretch/>
      </xdr:blipFill>
      <xdr:spPr>
        <a:xfrm>
          <a:off x="215900" y="165100"/>
          <a:ext cx="2395652" cy="10058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154624</xdr:colOff>
      <xdr:row>3</xdr:row>
      <xdr:rowOff>28081</xdr:rowOff>
    </xdr:from>
    <xdr:to>
      <xdr:col>14</xdr:col>
      <xdr:colOff>1740</xdr:colOff>
      <xdr:row>4</xdr:row>
      <xdr:rowOff>143053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75332DF-61F4-B140-B5AD-F8C609BB4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63952" y="530394"/>
          <a:ext cx="1799504" cy="59833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38100</xdr:rowOff>
    </xdr:from>
    <xdr:to>
      <xdr:col>2</xdr:col>
      <xdr:colOff>2103552</xdr:colOff>
      <xdr:row>4</xdr:row>
      <xdr:rowOff>180340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19E9A4-617D-8842-A001-B1393D411E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412" t="3230" r="1797" b="10260"/>
        <a:stretch/>
      </xdr:blipFill>
      <xdr:spPr>
        <a:xfrm>
          <a:off x="215900" y="165100"/>
          <a:ext cx="2395652" cy="100584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154624</xdr:colOff>
      <xdr:row>3</xdr:row>
      <xdr:rowOff>28081</xdr:rowOff>
    </xdr:from>
    <xdr:to>
      <xdr:col>14</xdr:col>
      <xdr:colOff>1740</xdr:colOff>
      <xdr:row>4</xdr:row>
      <xdr:rowOff>143053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CC1CD2-62AE-854B-8A2A-DE9E69491A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35224" y="536081"/>
          <a:ext cx="1802916" cy="59757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38100</xdr:rowOff>
    </xdr:from>
    <xdr:to>
      <xdr:col>2</xdr:col>
      <xdr:colOff>2103552</xdr:colOff>
      <xdr:row>4</xdr:row>
      <xdr:rowOff>180340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19F4425-B665-4440-9111-7FFF597701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412" t="3230" r="1797" b="10260"/>
        <a:stretch/>
      </xdr:blipFill>
      <xdr:spPr>
        <a:xfrm>
          <a:off x="215900" y="165100"/>
          <a:ext cx="2395652" cy="100584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154624</xdr:colOff>
      <xdr:row>3</xdr:row>
      <xdr:rowOff>28081</xdr:rowOff>
    </xdr:from>
    <xdr:to>
      <xdr:col>14</xdr:col>
      <xdr:colOff>1740</xdr:colOff>
      <xdr:row>4</xdr:row>
      <xdr:rowOff>143053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9BF2D3-156F-4E41-AE01-2A78DE37B5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35224" y="536081"/>
          <a:ext cx="1802916" cy="59757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38100</xdr:rowOff>
    </xdr:from>
    <xdr:to>
      <xdr:col>2</xdr:col>
      <xdr:colOff>2103552</xdr:colOff>
      <xdr:row>4</xdr:row>
      <xdr:rowOff>180340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B45A09D-CD62-D545-8CC3-6329E31BFFA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412" t="3230" r="1797" b="10260"/>
        <a:stretch/>
      </xdr:blipFill>
      <xdr:spPr>
        <a:xfrm>
          <a:off x="215900" y="165100"/>
          <a:ext cx="2395652" cy="100584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154624</xdr:colOff>
      <xdr:row>3</xdr:row>
      <xdr:rowOff>28081</xdr:rowOff>
    </xdr:from>
    <xdr:to>
      <xdr:col>14</xdr:col>
      <xdr:colOff>1740</xdr:colOff>
      <xdr:row>4</xdr:row>
      <xdr:rowOff>143053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7E32E5-0064-3D47-B145-4E60A5499E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35224" y="536081"/>
          <a:ext cx="1802916" cy="59757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38100</xdr:rowOff>
    </xdr:from>
    <xdr:to>
      <xdr:col>2</xdr:col>
      <xdr:colOff>2103552</xdr:colOff>
      <xdr:row>4</xdr:row>
      <xdr:rowOff>180340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CA1C11D-8692-514D-A690-1A3E38B8A2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412" t="3230" r="1797" b="10260"/>
        <a:stretch/>
      </xdr:blipFill>
      <xdr:spPr>
        <a:xfrm>
          <a:off x="215900" y="165100"/>
          <a:ext cx="2395652" cy="1005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FE838-A055-0D46-90AD-2078C259BD81}">
  <sheetPr>
    <tabColor rgb="FFFF0000"/>
    <pageSetUpPr fitToPage="1"/>
  </sheetPr>
  <dimension ref="B1:L65"/>
  <sheetViews>
    <sheetView showGridLines="0" showRowColHeaders="0" tabSelected="1" zoomScaleNormal="100" workbookViewId="0">
      <selection activeCell="B14" sqref="B14"/>
    </sheetView>
  </sheetViews>
  <sheetFormatPr baseColWidth="10" defaultRowHeight="14" x14ac:dyDescent="0.15"/>
  <cols>
    <col min="1" max="1" width="2.83203125" style="2" customWidth="1"/>
    <col min="2" max="2" width="3.83203125" style="2" customWidth="1"/>
    <col min="3" max="4" width="7.83203125" style="2" customWidth="1"/>
    <col min="5" max="5" width="14.83203125" style="2" customWidth="1"/>
    <col min="6" max="6" width="13.83203125" style="2" customWidth="1"/>
    <col min="7" max="7" width="10.83203125" style="2" customWidth="1"/>
    <col min="8" max="8" width="5" style="2" customWidth="1"/>
    <col min="9" max="9" width="17.83203125" style="2" customWidth="1"/>
    <col min="10" max="10" width="13.83203125" style="2" customWidth="1"/>
    <col min="11" max="11" width="2.83203125" style="2" customWidth="1"/>
    <col min="12" max="12" width="10.83203125" style="32"/>
    <col min="13" max="16384" width="10.83203125" style="2"/>
  </cols>
  <sheetData>
    <row r="1" spans="2:12" ht="23" customHeight="1" x14ac:dyDescent="0.15">
      <c r="J1" s="9"/>
    </row>
    <row r="2" spans="2:12" s="3" customFormat="1" ht="15" customHeight="1" x14ac:dyDescent="0.2">
      <c r="B2" s="12"/>
      <c r="C2" s="12"/>
      <c r="D2" s="12"/>
      <c r="E2" s="58"/>
      <c r="F2" s="92"/>
      <c r="G2" s="58"/>
      <c r="H2" s="58"/>
      <c r="I2" s="93"/>
      <c r="J2" s="94" t="s">
        <v>16</v>
      </c>
      <c r="K2" s="58"/>
      <c r="L2" s="110"/>
    </row>
    <row r="3" spans="2:12" s="3" customFormat="1" ht="15" customHeight="1" x14ac:dyDescent="0.2">
      <c r="B3" s="12"/>
      <c r="C3" s="12"/>
      <c r="D3" s="12"/>
      <c r="E3" s="58"/>
      <c r="F3" s="58"/>
      <c r="G3" s="93"/>
      <c r="H3" s="93"/>
      <c r="I3" s="58"/>
      <c r="J3" s="94" t="s">
        <v>14</v>
      </c>
      <c r="K3" s="93"/>
      <c r="L3" s="111"/>
    </row>
    <row r="4" spans="2:12" ht="38" customHeight="1" x14ac:dyDescent="0.2">
      <c r="B4" s="53"/>
      <c r="C4" s="10"/>
      <c r="D4" s="10"/>
      <c r="E4" s="52"/>
      <c r="F4" s="1"/>
      <c r="G4" s="1"/>
      <c r="H4" s="1"/>
      <c r="I4" s="1"/>
      <c r="J4" s="1"/>
      <c r="K4" s="1"/>
      <c r="L4" s="112"/>
    </row>
    <row r="5" spans="2:12" ht="15" customHeight="1" x14ac:dyDescent="0.2">
      <c r="B5" s="54"/>
      <c r="C5" s="10"/>
      <c r="D5" s="10"/>
      <c r="E5" s="52"/>
      <c r="F5" s="1"/>
      <c r="G5" s="1"/>
      <c r="H5" s="1"/>
      <c r="I5" s="1"/>
      <c r="J5" s="1"/>
      <c r="K5" s="1"/>
      <c r="L5" s="112"/>
    </row>
    <row r="6" spans="2:12" ht="15" customHeight="1" thickBot="1" x14ac:dyDescent="0.25">
      <c r="B6" s="55"/>
      <c r="C6" s="14"/>
      <c r="D6" s="14"/>
      <c r="E6" s="52"/>
      <c r="F6" s="1"/>
      <c r="G6" s="1"/>
      <c r="H6" s="1"/>
      <c r="I6" s="1"/>
      <c r="J6" s="1"/>
      <c r="K6" s="1"/>
      <c r="L6" s="112"/>
    </row>
    <row r="7" spans="2:12" s="57" customFormat="1" ht="30" customHeight="1" x14ac:dyDescent="0.2">
      <c r="B7" s="72" t="s">
        <v>101</v>
      </c>
      <c r="C7" s="69"/>
      <c r="D7" s="74" t="s">
        <v>102</v>
      </c>
      <c r="E7" s="73"/>
      <c r="F7" s="59" t="s">
        <v>103</v>
      </c>
      <c r="G7" s="62" t="s">
        <v>104</v>
      </c>
      <c r="H7" s="120" t="s">
        <v>105</v>
      </c>
      <c r="I7" s="73"/>
      <c r="J7" s="59" t="s">
        <v>106</v>
      </c>
      <c r="K7" s="56"/>
      <c r="L7" s="113"/>
    </row>
    <row r="8" spans="2:12" s="23" customFormat="1" ht="17" customHeight="1" x14ac:dyDescent="0.2">
      <c r="B8" s="67" t="s">
        <v>91</v>
      </c>
      <c r="C8" s="70"/>
      <c r="D8" s="75" t="s">
        <v>88</v>
      </c>
      <c r="E8" s="76"/>
      <c r="F8" s="60" t="s">
        <v>92</v>
      </c>
      <c r="G8" s="63" t="s">
        <v>94</v>
      </c>
      <c r="H8" s="121" t="s">
        <v>95</v>
      </c>
      <c r="I8" s="76"/>
      <c r="J8" s="64" t="s">
        <v>99</v>
      </c>
      <c r="K8" s="58"/>
      <c r="L8" s="114"/>
    </row>
    <row r="9" spans="2:12" s="23" customFormat="1" ht="17" customHeight="1" x14ac:dyDescent="0.2">
      <c r="B9" s="67" t="s">
        <v>86</v>
      </c>
      <c r="C9" s="70"/>
      <c r="D9" s="75" t="s">
        <v>89</v>
      </c>
      <c r="E9" s="76"/>
      <c r="F9" s="60" t="s">
        <v>93</v>
      </c>
      <c r="G9" s="63" t="s">
        <v>96</v>
      </c>
      <c r="H9" s="121" t="s">
        <v>107</v>
      </c>
      <c r="I9" s="76"/>
      <c r="J9" s="64" t="s">
        <v>100</v>
      </c>
      <c r="K9" s="58"/>
      <c r="L9" s="114"/>
    </row>
    <row r="10" spans="2:12" s="23" customFormat="1" ht="17" customHeight="1" thickBot="1" x14ac:dyDescent="0.25">
      <c r="B10" s="68" t="s">
        <v>87</v>
      </c>
      <c r="C10" s="71"/>
      <c r="D10" s="77" t="s">
        <v>90</v>
      </c>
      <c r="E10" s="78"/>
      <c r="F10" s="61" t="s">
        <v>92</v>
      </c>
      <c r="G10" s="65" t="s">
        <v>97</v>
      </c>
      <c r="H10" s="122" t="s">
        <v>98</v>
      </c>
      <c r="I10" s="78"/>
      <c r="J10" s="66" t="s">
        <v>99</v>
      </c>
      <c r="K10" s="58"/>
      <c r="L10" s="114"/>
    </row>
    <row r="11" spans="2:12" ht="15" customHeight="1" x14ac:dyDescent="0.2">
      <c r="B11" s="10"/>
      <c r="C11" s="10"/>
      <c r="D11" s="10"/>
      <c r="E11" s="1"/>
      <c r="F11" s="1"/>
      <c r="G11" s="1"/>
      <c r="H11" s="1"/>
      <c r="I11" s="1"/>
      <c r="J11" s="1"/>
      <c r="K11" s="1"/>
      <c r="L11" s="112"/>
    </row>
    <row r="12" spans="2:12" ht="20" customHeight="1" x14ac:dyDescent="0.2">
      <c r="B12" s="82" t="s">
        <v>119</v>
      </c>
      <c r="C12" s="83"/>
      <c r="D12" s="83"/>
      <c r="E12" s="83"/>
      <c r="F12" s="83"/>
      <c r="G12" s="83"/>
      <c r="H12" s="83"/>
      <c r="I12" s="83"/>
      <c r="J12" s="83"/>
      <c r="K12" s="1"/>
    </row>
    <row r="13" spans="2:12" s="3" customFormat="1" ht="20" customHeight="1" x14ac:dyDescent="0.2">
      <c r="B13" s="84" t="s">
        <v>120</v>
      </c>
      <c r="C13" s="84"/>
      <c r="D13" s="84"/>
      <c r="E13" s="84"/>
      <c r="F13" s="84"/>
      <c r="G13" s="84"/>
      <c r="H13" s="84"/>
      <c r="I13" s="84"/>
      <c r="J13" s="84"/>
      <c r="L13" s="115"/>
    </row>
    <row r="14" spans="2:12" ht="15" customHeight="1" x14ac:dyDescent="0.15">
      <c r="B14" s="79"/>
      <c r="C14" s="79"/>
      <c r="D14" s="79"/>
      <c r="E14" s="79"/>
      <c r="F14" s="79"/>
      <c r="G14" s="79"/>
      <c r="H14" s="79"/>
      <c r="I14" s="79"/>
      <c r="J14" s="79"/>
    </row>
    <row r="15" spans="2:12" s="3" customFormat="1" ht="25" customHeight="1" thickBot="1" x14ac:dyDescent="0.25">
      <c r="B15" s="4" t="s">
        <v>59</v>
      </c>
      <c r="C15" s="5"/>
      <c r="D15" s="5"/>
      <c r="E15" s="5"/>
      <c r="F15" s="5"/>
      <c r="G15" s="5"/>
      <c r="H15" s="5"/>
      <c r="I15" s="5"/>
      <c r="J15" s="5"/>
      <c r="L15" s="115"/>
    </row>
    <row r="16" spans="2:12" s="3" customFormat="1" ht="18" customHeight="1" x14ac:dyDescent="0.2">
      <c r="B16" s="7" t="s">
        <v>0</v>
      </c>
      <c r="C16" s="123" t="s">
        <v>54</v>
      </c>
      <c r="D16" s="124"/>
      <c r="E16" s="125" t="s">
        <v>84</v>
      </c>
      <c r="F16" s="126"/>
      <c r="G16" s="123" t="s">
        <v>65</v>
      </c>
      <c r="H16" s="124"/>
      <c r="I16" s="125" t="s">
        <v>85</v>
      </c>
      <c r="J16" s="126"/>
      <c r="L16" s="115"/>
    </row>
    <row r="17" spans="2:12" s="3" customFormat="1" ht="18" customHeight="1" x14ac:dyDescent="0.2">
      <c r="B17" s="8"/>
      <c r="C17" s="127" t="s">
        <v>55</v>
      </c>
      <c r="D17" s="81"/>
      <c r="E17" s="80">
        <v>113</v>
      </c>
      <c r="F17" s="128" t="s">
        <v>56</v>
      </c>
      <c r="G17" s="127" t="s">
        <v>66</v>
      </c>
      <c r="H17" s="81"/>
      <c r="I17" s="80">
        <v>113</v>
      </c>
      <c r="J17" s="128" t="s">
        <v>67</v>
      </c>
      <c r="L17" s="116"/>
    </row>
    <row r="18" spans="2:12" s="3" customFormat="1" ht="18" customHeight="1" x14ac:dyDescent="0.2">
      <c r="B18" s="8"/>
      <c r="C18" s="127" t="s">
        <v>57</v>
      </c>
      <c r="D18" s="81"/>
      <c r="E18" s="80">
        <v>150</v>
      </c>
      <c r="F18" s="128" t="s">
        <v>58</v>
      </c>
      <c r="G18" s="127" t="s">
        <v>69</v>
      </c>
      <c r="H18" s="81"/>
      <c r="I18" s="80">
        <v>150</v>
      </c>
      <c r="J18" s="128" t="s">
        <v>68</v>
      </c>
      <c r="L18" s="117"/>
    </row>
    <row r="19" spans="2:12" s="3" customFormat="1" ht="18" customHeight="1" x14ac:dyDescent="0.2">
      <c r="B19" s="8"/>
      <c r="C19" s="127" t="s">
        <v>60</v>
      </c>
      <c r="D19" s="81"/>
      <c r="E19" s="80">
        <v>188</v>
      </c>
      <c r="F19" s="128" t="s">
        <v>58</v>
      </c>
      <c r="G19" s="127" t="s">
        <v>70</v>
      </c>
      <c r="H19" s="81"/>
      <c r="I19" s="80">
        <v>188</v>
      </c>
      <c r="J19" s="128" t="s">
        <v>68</v>
      </c>
      <c r="L19" s="117"/>
    </row>
    <row r="20" spans="2:12" s="3" customFormat="1" ht="18" customHeight="1" x14ac:dyDescent="0.2">
      <c r="B20" s="8"/>
      <c r="C20" s="127" t="s">
        <v>61</v>
      </c>
      <c r="D20" s="81"/>
      <c r="E20" s="80">
        <v>200</v>
      </c>
      <c r="F20" s="128" t="s">
        <v>58</v>
      </c>
      <c r="G20" s="127" t="s">
        <v>71</v>
      </c>
      <c r="H20" s="81"/>
      <c r="I20" s="80">
        <v>200</v>
      </c>
      <c r="J20" s="128" t="s">
        <v>68</v>
      </c>
      <c r="L20" s="117"/>
    </row>
    <row r="21" spans="2:12" s="3" customFormat="1" ht="18" customHeight="1" thickBot="1" x14ac:dyDescent="0.25">
      <c r="B21" s="8"/>
      <c r="C21" s="129" t="s">
        <v>62</v>
      </c>
      <c r="D21" s="130"/>
      <c r="E21" s="131">
        <v>313</v>
      </c>
      <c r="F21" s="132" t="s">
        <v>58</v>
      </c>
      <c r="G21" s="129" t="s">
        <v>72</v>
      </c>
      <c r="H21" s="130"/>
      <c r="I21" s="131">
        <v>313</v>
      </c>
      <c r="J21" s="132" t="s">
        <v>68</v>
      </c>
      <c r="L21" s="117"/>
    </row>
    <row r="22" spans="2:12" s="3" customFormat="1" ht="18" customHeight="1" x14ac:dyDescent="0.2">
      <c r="B22" s="8"/>
      <c r="C22" s="87"/>
      <c r="D22" s="87"/>
      <c r="J22" s="89"/>
      <c r="L22" s="115"/>
    </row>
    <row r="23" spans="2:12" s="3" customFormat="1" ht="31" customHeight="1" x14ac:dyDescent="0.2">
      <c r="B23" s="181" t="s">
        <v>1</v>
      </c>
      <c r="C23" s="182" t="s">
        <v>126</v>
      </c>
      <c r="D23" s="182"/>
      <c r="E23" s="182"/>
      <c r="F23" s="182"/>
      <c r="G23" s="182"/>
      <c r="H23" s="182"/>
      <c r="I23" s="182"/>
      <c r="J23" s="182"/>
      <c r="L23" s="115"/>
    </row>
    <row r="24" spans="2:12" s="3" customFormat="1" ht="18" customHeight="1" x14ac:dyDescent="0.2">
      <c r="B24" s="85"/>
      <c r="C24" s="24"/>
      <c r="D24" s="24"/>
      <c r="E24" s="5"/>
      <c r="F24" s="5"/>
      <c r="G24" s="5"/>
      <c r="H24" s="5"/>
      <c r="I24" s="5"/>
      <c r="J24" s="5"/>
      <c r="L24" s="115"/>
    </row>
    <row r="25" spans="2:12" s="3" customFormat="1" ht="18" customHeight="1" x14ac:dyDescent="0.2">
      <c r="B25" s="85" t="s">
        <v>2</v>
      </c>
      <c r="C25" s="86" t="s">
        <v>17</v>
      </c>
      <c r="D25" s="86"/>
      <c r="E25" s="5"/>
      <c r="F25" s="5"/>
      <c r="G25" s="5"/>
      <c r="H25" s="5"/>
      <c r="I25" s="5"/>
      <c r="J25" s="5"/>
      <c r="L25" s="115"/>
    </row>
    <row r="26" spans="2:12" s="3" customFormat="1" ht="18" customHeight="1" x14ac:dyDescent="0.2">
      <c r="B26" s="24"/>
      <c r="E26" s="87"/>
      <c r="F26" s="87"/>
      <c r="G26" s="87"/>
      <c r="H26" s="87"/>
      <c r="I26" s="87"/>
      <c r="J26" s="87"/>
      <c r="K26" s="87"/>
      <c r="L26" s="115"/>
    </row>
    <row r="27" spans="2:12" s="6" customFormat="1" ht="31" customHeight="1" x14ac:dyDescent="0.2">
      <c r="B27" s="7" t="s">
        <v>3</v>
      </c>
      <c r="C27" s="187" t="s">
        <v>125</v>
      </c>
      <c r="D27" s="187"/>
      <c r="E27" s="187"/>
      <c r="F27" s="187"/>
      <c r="G27" s="187"/>
      <c r="H27" s="187"/>
      <c r="I27" s="187"/>
      <c r="J27" s="187"/>
      <c r="L27" s="118"/>
    </row>
    <row r="28" spans="2:12" s="3" customFormat="1" ht="18" customHeight="1" x14ac:dyDescent="0.2">
      <c r="B28" s="8"/>
      <c r="C28" s="24"/>
      <c r="D28" s="24"/>
      <c r="E28" s="5"/>
      <c r="F28" s="5"/>
      <c r="G28" s="5"/>
      <c r="H28" s="5"/>
      <c r="I28" s="5"/>
      <c r="J28" s="5"/>
      <c r="L28" s="115"/>
    </row>
    <row r="29" spans="2:12" s="3" customFormat="1" ht="18" customHeight="1" x14ac:dyDescent="0.2">
      <c r="B29" s="8" t="s">
        <v>4</v>
      </c>
      <c r="C29" s="91" t="s">
        <v>121</v>
      </c>
      <c r="D29" s="91"/>
      <c r="E29" s="5"/>
      <c r="F29" s="5"/>
      <c r="G29" s="5"/>
      <c r="H29" s="5"/>
      <c r="I29" s="5"/>
      <c r="J29" s="5"/>
      <c r="L29" s="115"/>
    </row>
    <row r="30" spans="2:12" s="3" customFormat="1" ht="18" customHeight="1" x14ac:dyDescent="0.2">
      <c r="B30" s="8"/>
      <c r="C30" s="91" t="s">
        <v>128</v>
      </c>
      <c r="D30" s="91"/>
      <c r="E30" s="5"/>
      <c r="F30" s="5"/>
      <c r="G30" s="5"/>
      <c r="H30" s="5"/>
      <c r="I30" s="5"/>
      <c r="J30" s="5"/>
      <c r="L30" s="115"/>
    </row>
    <row r="31" spans="2:12" s="3" customFormat="1" ht="18" customHeight="1" x14ac:dyDescent="0.2">
      <c r="B31" s="8"/>
      <c r="C31" s="91" t="s">
        <v>63</v>
      </c>
      <c r="D31" s="91"/>
      <c r="E31" s="5"/>
      <c r="F31" s="5"/>
      <c r="G31" s="5"/>
      <c r="H31" s="5"/>
      <c r="I31" s="5"/>
      <c r="J31" s="5"/>
      <c r="L31" s="115"/>
    </row>
    <row r="32" spans="2:12" s="3" customFormat="1" x14ac:dyDescent="0.2">
      <c r="B32" s="24"/>
      <c r="L32" s="115"/>
    </row>
    <row r="33" spans="2:12" s="3" customFormat="1" ht="25" customHeight="1" x14ac:dyDescent="0.2">
      <c r="B33" s="4" t="s">
        <v>64</v>
      </c>
      <c r="C33" s="5"/>
      <c r="D33" s="5"/>
      <c r="E33" s="5"/>
      <c r="F33" s="5"/>
      <c r="G33" s="5"/>
      <c r="H33" s="5"/>
      <c r="I33" s="5"/>
      <c r="J33" s="5"/>
      <c r="L33" s="115"/>
    </row>
    <row r="34" spans="2:12" s="3" customFormat="1" ht="18" customHeight="1" x14ac:dyDescent="0.2">
      <c r="B34" s="8"/>
      <c r="C34" s="185"/>
      <c r="D34" s="185"/>
      <c r="E34" s="186"/>
      <c r="F34" s="186"/>
      <c r="G34" s="186"/>
      <c r="H34" s="186"/>
      <c r="I34" s="186"/>
      <c r="J34" s="89"/>
      <c r="L34" s="115"/>
    </row>
    <row r="35" spans="2:12" s="3" customFormat="1" ht="31" customHeight="1" x14ac:dyDescent="0.2">
      <c r="B35" s="7" t="s">
        <v>1</v>
      </c>
      <c r="C35" s="182" t="s">
        <v>127</v>
      </c>
      <c r="D35" s="182"/>
      <c r="E35" s="182"/>
      <c r="F35" s="182"/>
      <c r="G35" s="182"/>
      <c r="H35" s="182"/>
      <c r="I35" s="182"/>
      <c r="J35" s="182"/>
      <c r="L35" s="115"/>
    </row>
    <row r="36" spans="2:12" s="3" customFormat="1" ht="18" customHeight="1" x14ac:dyDescent="0.2">
      <c r="B36" s="8"/>
      <c r="C36" s="24"/>
      <c r="D36" s="24"/>
      <c r="E36" s="5"/>
      <c r="F36" s="5"/>
      <c r="G36" s="5"/>
      <c r="H36" s="5"/>
      <c r="I36" s="5"/>
      <c r="J36" s="5"/>
      <c r="L36" s="115"/>
    </row>
    <row r="37" spans="2:12" s="3" customFormat="1" ht="18" customHeight="1" x14ac:dyDescent="0.2">
      <c r="B37" s="8" t="s">
        <v>2</v>
      </c>
      <c r="C37" s="183" t="s">
        <v>13</v>
      </c>
      <c r="D37" s="183"/>
      <c r="E37" s="183"/>
      <c r="F37" s="183"/>
      <c r="G37" s="183"/>
      <c r="H37" s="183"/>
      <c r="I37" s="183"/>
      <c r="J37" s="183"/>
      <c r="L37" s="115"/>
    </row>
    <row r="38" spans="2:12" s="3" customFormat="1" ht="18" customHeight="1" x14ac:dyDescent="0.2">
      <c r="B38" s="90"/>
      <c r="E38" s="87"/>
      <c r="F38" s="87"/>
      <c r="G38" s="87"/>
      <c r="H38" s="87"/>
      <c r="I38" s="87"/>
      <c r="J38" s="87"/>
      <c r="K38" s="87"/>
      <c r="L38" s="115"/>
    </row>
    <row r="39" spans="2:12" s="3" customFormat="1" ht="31" customHeight="1" x14ac:dyDescent="0.2">
      <c r="B39" s="8" t="s">
        <v>3</v>
      </c>
      <c r="C39" s="184" t="s">
        <v>129</v>
      </c>
      <c r="D39" s="184"/>
      <c r="E39" s="184"/>
      <c r="F39" s="184"/>
      <c r="G39" s="184"/>
      <c r="H39" s="184"/>
      <c r="I39" s="184"/>
      <c r="J39" s="184"/>
      <c r="L39" s="115"/>
    </row>
    <row r="40" spans="2:12" s="3" customFormat="1" ht="18" customHeight="1" x14ac:dyDescent="0.2">
      <c r="B40" s="8"/>
      <c r="C40" s="24"/>
      <c r="D40" s="24"/>
      <c r="E40" s="5"/>
      <c r="F40" s="5"/>
      <c r="G40" s="5"/>
      <c r="H40" s="5"/>
      <c r="I40" s="5"/>
      <c r="J40" s="5"/>
      <c r="L40" s="115"/>
    </row>
    <row r="41" spans="2:12" s="88" customFormat="1" ht="18" customHeight="1" x14ac:dyDescent="0.2">
      <c r="B41" s="8" t="s">
        <v>4</v>
      </c>
      <c r="C41" s="88" t="s">
        <v>18</v>
      </c>
      <c r="L41" s="119"/>
    </row>
    <row r="42" spans="2:12" s="88" customFormat="1" ht="18" customHeight="1" x14ac:dyDescent="0.2">
      <c r="B42" s="8"/>
      <c r="C42" s="91" t="s">
        <v>128</v>
      </c>
      <c r="D42" s="91"/>
      <c r="E42" s="50"/>
      <c r="F42" s="50"/>
      <c r="G42" s="50"/>
      <c r="H42" s="50"/>
      <c r="I42" s="50"/>
      <c r="J42" s="50"/>
      <c r="L42" s="119"/>
    </row>
    <row r="43" spans="2:12" s="88" customFormat="1" ht="18" customHeight="1" x14ac:dyDescent="0.2">
      <c r="B43" s="90"/>
      <c r="C43" s="88" t="s">
        <v>108</v>
      </c>
      <c r="L43" s="119"/>
    </row>
    <row r="44" spans="2:12" x14ac:dyDescent="0.15">
      <c r="B44" s="16"/>
    </row>
    <row r="45" spans="2:12" x14ac:dyDescent="0.15">
      <c r="B45" s="16"/>
    </row>
    <row r="46" spans="2:12" x14ac:dyDescent="0.15">
      <c r="B46" s="16"/>
    </row>
    <row r="47" spans="2:12" x14ac:dyDescent="0.15">
      <c r="B47" s="16"/>
    </row>
    <row r="48" spans="2:12" x14ac:dyDescent="0.15">
      <c r="B48" s="16"/>
    </row>
    <row r="49" spans="2:10" x14ac:dyDescent="0.15">
      <c r="B49" s="16"/>
    </row>
    <row r="50" spans="2:10" x14ac:dyDescent="0.15">
      <c r="B50" s="16"/>
    </row>
    <row r="51" spans="2:10" x14ac:dyDescent="0.15">
      <c r="B51" s="16"/>
    </row>
    <row r="52" spans="2:10" x14ac:dyDescent="0.15">
      <c r="B52" s="16"/>
    </row>
    <row r="53" spans="2:10" x14ac:dyDescent="0.15">
      <c r="B53" s="16"/>
      <c r="E53" s="17"/>
      <c r="F53" s="17"/>
      <c r="G53" s="18"/>
      <c r="H53" s="18"/>
      <c r="I53" s="18"/>
      <c r="J53" s="18"/>
    </row>
    <row r="59" spans="2:10" x14ac:dyDescent="0.15">
      <c r="E59" s="19"/>
      <c r="F59" s="19"/>
    </row>
    <row r="60" spans="2:10" x14ac:dyDescent="0.15">
      <c r="E60" s="19"/>
      <c r="F60" s="19"/>
    </row>
    <row r="61" spans="2:10" x14ac:dyDescent="0.15">
      <c r="E61" s="19"/>
      <c r="F61" s="19"/>
    </row>
    <row r="62" spans="2:10" x14ac:dyDescent="0.15">
      <c r="E62" s="19"/>
      <c r="F62" s="19"/>
    </row>
    <row r="63" spans="2:10" x14ac:dyDescent="0.15">
      <c r="E63" s="19"/>
      <c r="F63" s="19"/>
    </row>
    <row r="64" spans="2:10" x14ac:dyDescent="0.15">
      <c r="E64" s="19"/>
      <c r="F64" s="19"/>
    </row>
    <row r="65" spans="5:6" x14ac:dyDescent="0.15">
      <c r="E65" s="19"/>
      <c r="F65" s="19"/>
    </row>
  </sheetData>
  <sheetProtection algorithmName="SHA-512" hashValue="q57+8ujyHIrbF5kiXSmvL85vyApzkZYEUtKp3sknygiZRC+QuQAwFBuf4j1u8T+kuaNZKERqg481KB+SySNctw==" saltValue="IFtD6GLUBJfUI1bdMS5RfA==" spinCount="100000" sheet="1" objects="1" scenarios="1" selectLockedCells="1"/>
  <mergeCells count="6">
    <mergeCell ref="C35:J35"/>
    <mergeCell ref="C37:J37"/>
    <mergeCell ref="C39:J39"/>
    <mergeCell ref="C34:I34"/>
    <mergeCell ref="C23:J23"/>
    <mergeCell ref="C27:J27"/>
  </mergeCells>
  <pageMargins left="0.39370078740157483" right="0.39370078740157483" top="0.39370078740157483" bottom="0.39370078740157483" header="0.51181102362204722" footer="0.51181102362204722"/>
  <pageSetup paperSize="9" scale="75" orientation="portrait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65"/>
  <sheetViews>
    <sheetView showGridLines="0" showRowColHeaders="0" topLeftCell="A6" zoomScaleNormal="100" workbookViewId="0">
      <selection activeCell="D15" sqref="D15:E15"/>
    </sheetView>
  </sheetViews>
  <sheetFormatPr baseColWidth="10" defaultRowHeight="14" x14ac:dyDescent="0.15"/>
  <cols>
    <col min="1" max="1" width="2.83203125" style="2" customWidth="1"/>
    <col min="2" max="2" width="3.83203125" style="2" customWidth="1"/>
    <col min="3" max="3" width="26.83203125" style="2" customWidth="1"/>
    <col min="4" max="4" width="18.83203125" style="2" customWidth="1"/>
    <col min="5" max="5" width="36.83203125" style="2" customWidth="1"/>
    <col min="6" max="6" width="2.83203125" style="2" customWidth="1"/>
    <col min="7" max="16384" width="10.83203125" style="2"/>
  </cols>
  <sheetData>
    <row r="1" spans="2:8" ht="23" customHeight="1" x14ac:dyDescent="0.15"/>
    <row r="2" spans="2:8" s="96" customFormat="1" ht="15" customHeight="1" x14ac:dyDescent="0.2">
      <c r="B2" s="12"/>
      <c r="C2" s="12"/>
      <c r="D2" s="95"/>
      <c r="E2" s="94" t="s">
        <v>16</v>
      </c>
      <c r="F2" s="94"/>
      <c r="G2" s="95"/>
      <c r="H2" s="94"/>
    </row>
    <row r="3" spans="2:8" s="96" customFormat="1" ht="15" customHeight="1" x14ac:dyDescent="0.2">
      <c r="B3" s="12"/>
      <c r="C3" s="12"/>
      <c r="D3" s="95"/>
      <c r="E3" s="94" t="s">
        <v>14</v>
      </c>
      <c r="F3" s="94"/>
      <c r="G3" s="94"/>
      <c r="H3" s="97"/>
    </row>
    <row r="4" spans="2:8" ht="38" customHeight="1" x14ac:dyDescent="0.2">
      <c r="B4" s="10"/>
      <c r="C4" s="10"/>
      <c r="D4" s="1"/>
      <c r="E4" s="1"/>
      <c r="F4" s="1"/>
      <c r="G4" s="1"/>
      <c r="H4" s="11"/>
    </row>
    <row r="5" spans="2:8" ht="15" customHeight="1" x14ac:dyDescent="0.2">
      <c r="B5" s="12"/>
      <c r="C5" s="14"/>
      <c r="D5" s="1"/>
      <c r="E5" s="1"/>
      <c r="F5" s="1"/>
      <c r="G5" s="1"/>
      <c r="H5" s="11"/>
    </row>
    <row r="6" spans="2:8" ht="15" customHeight="1" x14ac:dyDescent="0.2">
      <c r="B6" s="13"/>
      <c r="C6" s="14"/>
      <c r="D6" s="1"/>
      <c r="E6" s="1"/>
      <c r="F6" s="1"/>
      <c r="G6" s="1"/>
      <c r="H6" s="11"/>
    </row>
    <row r="7" spans="2:8" ht="20" customHeight="1" x14ac:dyDescent="0.2">
      <c r="B7" s="195" t="s">
        <v>119</v>
      </c>
      <c r="C7" s="195"/>
      <c r="D7" s="195"/>
      <c r="E7" s="195"/>
      <c r="F7" s="20"/>
      <c r="G7" s="1"/>
    </row>
    <row r="8" spans="2:8" s="3" customFormat="1" ht="20" customHeight="1" x14ac:dyDescent="0.2">
      <c r="B8" s="196" t="s">
        <v>120</v>
      </c>
      <c r="C8" s="196"/>
      <c r="D8" s="196"/>
      <c r="E8" s="196"/>
      <c r="F8" s="21"/>
      <c r="G8" s="15"/>
    </row>
    <row r="9" spans="2:8" ht="15" customHeight="1" x14ac:dyDescent="0.15">
      <c r="B9" s="202"/>
      <c r="C9" s="202"/>
      <c r="D9" s="202"/>
      <c r="E9" s="202"/>
      <c r="F9" s="25"/>
    </row>
    <row r="10" spans="2:8" s="3" customFormat="1" ht="15" customHeight="1" x14ac:dyDescent="0.2">
      <c r="B10" s="199"/>
      <c r="C10" s="199"/>
      <c r="D10" s="199"/>
      <c r="E10" s="199"/>
    </row>
    <row r="11" spans="2:8" s="23" customFormat="1" ht="37" customHeight="1" x14ac:dyDescent="0.2">
      <c r="B11" s="197" t="s">
        <v>122</v>
      </c>
      <c r="C11" s="197"/>
      <c r="D11" s="197"/>
      <c r="E11" s="197"/>
    </row>
    <row r="12" spans="2:8" s="23" customFormat="1" ht="37" customHeight="1" x14ac:dyDescent="0.2">
      <c r="B12" s="197" t="s">
        <v>81</v>
      </c>
      <c r="C12" s="197"/>
      <c r="D12" s="197"/>
      <c r="E12" s="197"/>
    </row>
    <row r="13" spans="2:8" s="23" customFormat="1" ht="20" customHeight="1" x14ac:dyDescent="0.2">
      <c r="B13" s="197" t="s">
        <v>123</v>
      </c>
      <c r="C13" s="197"/>
      <c r="D13" s="197"/>
      <c r="E13" s="197"/>
    </row>
    <row r="14" spans="2:8" s="23" customFormat="1" ht="20" customHeight="1" x14ac:dyDescent="0.2">
      <c r="B14" s="197" t="s">
        <v>82</v>
      </c>
      <c r="C14" s="197"/>
      <c r="D14" s="197"/>
      <c r="E14" s="197"/>
    </row>
    <row r="15" spans="2:8" s="23" customFormat="1" ht="37" customHeight="1" x14ac:dyDescent="0.2">
      <c r="B15" s="200" t="s">
        <v>19</v>
      </c>
      <c r="C15" s="200"/>
      <c r="D15" s="201"/>
      <c r="E15" s="201"/>
    </row>
    <row r="16" spans="2:8" s="23" customFormat="1" ht="37" customHeight="1" x14ac:dyDescent="0.2">
      <c r="B16" s="200" t="s">
        <v>118</v>
      </c>
      <c r="C16" s="200"/>
      <c r="D16" s="201"/>
      <c r="E16" s="201"/>
    </row>
    <row r="17" spans="2:8" s="23" customFormat="1" ht="37" customHeight="1" x14ac:dyDescent="0.2">
      <c r="B17" s="192" t="s">
        <v>20</v>
      </c>
      <c r="C17" s="192"/>
      <c r="D17" s="198"/>
      <c r="E17" s="198"/>
    </row>
    <row r="18" spans="2:8" s="23" customFormat="1" ht="37" customHeight="1" x14ac:dyDescent="0.2">
      <c r="B18" s="200" t="s">
        <v>21</v>
      </c>
      <c r="C18" s="200"/>
      <c r="D18" s="198"/>
      <c r="E18" s="198"/>
    </row>
    <row r="19" spans="2:8" s="23" customFormat="1" ht="37" customHeight="1" x14ac:dyDescent="0.2">
      <c r="B19" s="192" t="s">
        <v>23</v>
      </c>
      <c r="C19" s="192"/>
      <c r="D19" s="193"/>
      <c r="E19" s="193"/>
    </row>
    <row r="20" spans="2:8" s="23" customFormat="1" ht="37" customHeight="1" x14ac:dyDescent="0.2">
      <c r="B20" s="192" t="s">
        <v>22</v>
      </c>
      <c r="C20" s="192"/>
      <c r="D20" s="193"/>
      <c r="E20" s="193"/>
    </row>
    <row r="21" spans="2:8" s="23" customFormat="1" ht="37" customHeight="1" x14ac:dyDescent="0.2">
      <c r="B21" s="191" t="s">
        <v>116</v>
      </c>
      <c r="C21" s="191"/>
      <c r="D21" s="180"/>
      <c r="E21" s="176"/>
    </row>
    <row r="22" spans="2:8" s="23" customFormat="1" ht="37" customHeight="1" x14ac:dyDescent="0.2">
      <c r="B22" s="192" t="s">
        <v>73</v>
      </c>
      <c r="C22" s="192"/>
      <c r="D22" s="177">
        <f>'Solo 独舞'!C85+'Solo Scholars 独舞奖学金获奖者'!C45+'Duo 双人舞'!C56+'Trio 三人舞'!C66+'Ensemble 小组舞'!C136+'Group 群舞'!C336</f>
        <v>0</v>
      </c>
      <c r="E22" s="178"/>
      <c r="H22" s="179"/>
    </row>
    <row r="23" spans="2:8" s="23" customFormat="1" ht="37" customHeight="1" x14ac:dyDescent="0.2">
      <c r="B23" s="191" t="s">
        <v>117</v>
      </c>
      <c r="C23" s="191"/>
      <c r="D23" s="194"/>
      <c r="E23" s="194"/>
    </row>
    <row r="24" spans="2:8" s="3" customFormat="1" ht="20" customHeight="1" x14ac:dyDescent="0.2">
      <c r="B24" s="26"/>
      <c r="C24" s="27"/>
      <c r="D24" s="30"/>
      <c r="E24" s="28"/>
    </row>
    <row r="25" spans="2:8" ht="20" customHeight="1" x14ac:dyDescent="0.15">
      <c r="E25" s="16"/>
    </row>
    <row r="26" spans="2:8" s="29" customFormat="1" ht="20" customHeight="1" x14ac:dyDescent="0.15">
      <c r="B26" s="98" t="s">
        <v>25</v>
      </c>
      <c r="C26" s="99"/>
      <c r="D26" s="99"/>
      <c r="E26" s="100"/>
    </row>
    <row r="27" spans="2:8" ht="80" customHeight="1" x14ac:dyDescent="0.15">
      <c r="B27" s="188"/>
      <c r="C27" s="189"/>
      <c r="D27" s="189"/>
      <c r="E27" s="190"/>
    </row>
    <row r="28" spans="2:8" ht="15" customHeight="1" x14ac:dyDescent="0.15">
      <c r="E28" s="17"/>
    </row>
    <row r="29" spans="2:8" ht="15" customHeight="1" x14ac:dyDescent="0.15">
      <c r="E29" s="17"/>
    </row>
    <row r="30" spans="2:8" ht="15" customHeight="1" x14ac:dyDescent="0.15">
      <c r="E30" s="17"/>
    </row>
    <row r="31" spans="2:8" ht="15" customHeight="1" x14ac:dyDescent="0.15">
      <c r="E31" s="17"/>
    </row>
    <row r="32" spans="2:8" ht="15" customHeight="1" x14ac:dyDescent="0.15">
      <c r="E32" s="17"/>
    </row>
    <row r="33" spans="2:4" ht="16" x14ac:dyDescent="0.15">
      <c r="B33" s="31"/>
    </row>
    <row r="34" spans="2:4" hidden="1" x14ac:dyDescent="0.15">
      <c r="B34" s="16" t="s">
        <v>110</v>
      </c>
      <c r="D34" s="2" t="s">
        <v>74</v>
      </c>
    </row>
    <row r="35" spans="2:4" hidden="1" x14ac:dyDescent="0.15">
      <c r="B35" s="16" t="s">
        <v>109</v>
      </c>
      <c r="D35" s="2" t="s">
        <v>75</v>
      </c>
    </row>
    <row r="36" spans="2:4" hidden="1" x14ac:dyDescent="0.15">
      <c r="B36" s="16" t="s">
        <v>24</v>
      </c>
      <c r="D36" s="2" t="s">
        <v>76</v>
      </c>
    </row>
    <row r="37" spans="2:4" x14ac:dyDescent="0.15">
      <c r="B37" s="16"/>
      <c r="C37" s="25"/>
    </row>
    <row r="38" spans="2:4" x14ac:dyDescent="0.15">
      <c r="B38" s="16"/>
      <c r="C38" s="19"/>
    </row>
    <row r="39" spans="2:4" x14ac:dyDescent="0.15">
      <c r="B39" s="16"/>
    </row>
    <row r="40" spans="2:4" x14ac:dyDescent="0.15">
      <c r="B40" s="16"/>
    </row>
    <row r="41" spans="2:4" x14ac:dyDescent="0.15">
      <c r="B41" s="16"/>
    </row>
    <row r="42" spans="2:4" x14ac:dyDescent="0.15">
      <c r="B42" s="16"/>
    </row>
    <row r="43" spans="2:4" x14ac:dyDescent="0.15">
      <c r="B43" s="16"/>
    </row>
    <row r="44" spans="2:4" x14ac:dyDescent="0.15">
      <c r="B44" s="16"/>
    </row>
    <row r="45" spans="2:4" x14ac:dyDescent="0.15">
      <c r="B45" s="16"/>
    </row>
    <row r="46" spans="2:4" x14ac:dyDescent="0.15">
      <c r="B46" s="16"/>
    </row>
    <row r="47" spans="2:4" x14ac:dyDescent="0.15">
      <c r="B47" s="16"/>
    </row>
    <row r="48" spans="2:4" x14ac:dyDescent="0.15">
      <c r="B48" s="16"/>
    </row>
    <row r="49" spans="2:5" x14ac:dyDescent="0.15">
      <c r="B49" s="16"/>
    </row>
    <row r="50" spans="2:5" x14ac:dyDescent="0.15">
      <c r="B50" s="16"/>
    </row>
    <row r="51" spans="2:5" x14ac:dyDescent="0.15">
      <c r="B51" s="16"/>
    </row>
    <row r="52" spans="2:5" x14ac:dyDescent="0.15">
      <c r="B52" s="16"/>
    </row>
    <row r="53" spans="2:5" x14ac:dyDescent="0.15">
      <c r="B53" s="16"/>
      <c r="D53" s="17"/>
      <c r="E53" s="18"/>
    </row>
    <row r="59" spans="2:5" x14ac:dyDescent="0.15">
      <c r="D59" s="19"/>
    </row>
    <row r="60" spans="2:5" x14ac:dyDescent="0.15">
      <c r="D60" s="19"/>
    </row>
    <row r="61" spans="2:5" x14ac:dyDescent="0.15">
      <c r="D61" s="19"/>
    </row>
    <row r="62" spans="2:5" x14ac:dyDescent="0.15">
      <c r="D62" s="19"/>
    </row>
    <row r="63" spans="2:5" x14ac:dyDescent="0.15">
      <c r="D63" s="19"/>
    </row>
    <row r="64" spans="2:5" x14ac:dyDescent="0.15">
      <c r="D64" s="19"/>
    </row>
    <row r="65" spans="4:4" x14ac:dyDescent="0.15">
      <c r="D65" s="19"/>
    </row>
  </sheetData>
  <sheetProtection algorithmName="SHA-512" hashValue="JPIFKA5NVngRyLQ/Hu0ve55zZ0C+SeXXDA7/s6q3HCikTi78gWbXPMPyOU49wZqpR77fO2Gqw9D8j79KQg1d0w==" saltValue="aHnI8RoO8DEtYDulRgQGpQ==" spinCount="100000" sheet="1" objects="1" scenarios="1" selectLockedCells="1"/>
  <sortState xmlns:xlrd2="http://schemas.microsoft.com/office/spreadsheetml/2017/richdata2" ref="C59:C63">
    <sortCondition ref="C72:C75"/>
  </sortState>
  <mergeCells count="25">
    <mergeCell ref="B7:E7"/>
    <mergeCell ref="B8:E8"/>
    <mergeCell ref="B11:E11"/>
    <mergeCell ref="D18:E18"/>
    <mergeCell ref="B10:E10"/>
    <mergeCell ref="B13:E13"/>
    <mergeCell ref="B15:C15"/>
    <mergeCell ref="D15:E15"/>
    <mergeCell ref="D17:E17"/>
    <mergeCell ref="B17:C17"/>
    <mergeCell ref="B18:C18"/>
    <mergeCell ref="B9:E9"/>
    <mergeCell ref="B12:E12"/>
    <mergeCell ref="B14:E14"/>
    <mergeCell ref="B16:C16"/>
    <mergeCell ref="D16:E16"/>
    <mergeCell ref="B27:E27"/>
    <mergeCell ref="B21:C21"/>
    <mergeCell ref="B19:C19"/>
    <mergeCell ref="D19:E19"/>
    <mergeCell ref="D20:E20"/>
    <mergeCell ref="B20:C20"/>
    <mergeCell ref="B22:C22"/>
    <mergeCell ref="B23:C23"/>
    <mergeCell ref="D23:E23"/>
  </mergeCells>
  <phoneticPr fontId="4" type="noConversion"/>
  <dataValidations count="2">
    <dataValidation type="list" allowBlank="1" showInputMessage="1" showErrorMessage="1" errorTitle="Alert! 注意！" error="Click on arrow to the right for dropdown list. Thank you! 点击右边的箭头选项。 谢谢！" promptTitle="Choose from dropdown 请从下拉列表中选择" prompt="Click on arrow to the right for dropdown list 点击右边的箭头选项" sqref="D21" xr:uid="{DD7A3E6A-A707-A240-9060-784964B83FF3}">
      <formula1>$B$34:$B$36</formula1>
    </dataValidation>
    <dataValidation type="list" allowBlank="1" showInputMessage="1" showErrorMessage="1" errorTitle="Alert! 注意！" error="Click on arrow to the right for dropdown list. Thank you! 点击右边的箭头选项。 谢谢！" promptTitle="Choose from dropdown 请从下拉列表中选择" prompt="Click on arrow to the right for dropdown list 点击右边的箭头选项" sqref="D23:E23" xr:uid="{3EBBBFE5-A698-5C46-84A8-8C07A0C619C0}">
      <formula1>$D$34:$D$36</formula1>
    </dataValidation>
  </dataValidations>
  <pageMargins left="0.59055118110236227" right="0.39370078740157483" top="0.39370078740157483" bottom="0.39370078740157483" header="0.51181102362204722" footer="0.51181102362204722"/>
  <pageSetup paperSize="9" scale="95" fitToHeight="2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49C73-7E26-3A4E-BD1F-8746D4040863}">
  <sheetPr>
    <pageSetUpPr fitToPage="1"/>
  </sheetPr>
  <dimension ref="B1:S108"/>
  <sheetViews>
    <sheetView showGridLines="0" showRowColHeaders="0" zoomScaleNormal="100" workbookViewId="0">
      <pane ySplit="11" topLeftCell="A12" activePane="bottomLeft" state="frozen"/>
      <selection pane="bottomLeft" activeCell="C12" sqref="C12"/>
    </sheetView>
  </sheetViews>
  <sheetFormatPr baseColWidth="10" defaultRowHeight="14" x14ac:dyDescent="0.15"/>
  <cols>
    <col min="1" max="1" width="2.83203125" style="2" customWidth="1"/>
    <col min="2" max="2" width="3.83203125" style="2" customWidth="1"/>
    <col min="3" max="3" width="28.83203125" style="2" customWidth="1"/>
    <col min="4" max="6" width="6.83203125" style="2" customWidth="1"/>
    <col min="7" max="7" width="10.6640625" style="2" customWidth="1"/>
    <col min="8" max="8" width="10.83203125" style="2" customWidth="1"/>
    <col min="9" max="13" width="12.83203125" style="2" customWidth="1"/>
    <col min="14" max="14" width="11.83203125" style="2" customWidth="1"/>
    <col min="15" max="15" width="2.83203125" style="2" customWidth="1"/>
    <col min="16" max="19" width="10.83203125" style="32"/>
    <col min="20" max="16384" width="10.83203125" style="2"/>
  </cols>
  <sheetData>
    <row r="1" spans="2:19" ht="10" customHeight="1" x14ac:dyDescent="0.15"/>
    <row r="2" spans="2:19" s="96" customFormat="1" ht="15" customHeight="1" x14ac:dyDescent="0.2">
      <c r="B2" s="12"/>
      <c r="C2" s="12"/>
      <c r="D2" s="94"/>
      <c r="E2" s="94"/>
      <c r="F2" s="94"/>
      <c r="G2" s="94"/>
      <c r="H2" s="95"/>
      <c r="N2" s="94" t="s">
        <v>16</v>
      </c>
      <c r="P2" s="133"/>
      <c r="Q2" s="133"/>
      <c r="R2" s="133"/>
      <c r="S2" s="133"/>
    </row>
    <row r="3" spans="2:19" s="96" customFormat="1" ht="15" customHeight="1" x14ac:dyDescent="0.2">
      <c r="B3" s="12"/>
      <c r="C3" s="12"/>
      <c r="D3" s="94"/>
      <c r="E3" s="94"/>
      <c r="F3" s="94"/>
      <c r="G3" s="94"/>
      <c r="H3" s="94"/>
      <c r="N3" s="94" t="s">
        <v>14</v>
      </c>
      <c r="P3" s="133"/>
      <c r="Q3" s="133"/>
      <c r="R3" s="133"/>
      <c r="S3" s="133"/>
    </row>
    <row r="4" spans="2:19" ht="38" customHeight="1" x14ac:dyDescent="0.2">
      <c r="B4" s="10"/>
      <c r="C4" s="10"/>
      <c r="D4" s="1"/>
      <c r="E4" s="1"/>
      <c r="F4" s="1"/>
      <c r="G4" s="1"/>
      <c r="H4" s="1"/>
    </row>
    <row r="5" spans="2:19" ht="15" customHeight="1" x14ac:dyDescent="0.2">
      <c r="B5" s="12"/>
      <c r="C5" s="10"/>
      <c r="D5" s="1"/>
      <c r="E5" s="1"/>
      <c r="F5" s="1"/>
      <c r="G5" s="1"/>
      <c r="H5" s="1"/>
    </row>
    <row r="6" spans="2:19" ht="12" customHeight="1" x14ac:dyDescent="0.15"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51"/>
    </row>
    <row r="7" spans="2:19" ht="12" customHeight="1" x14ac:dyDescent="0.15"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7"/>
    </row>
    <row r="8" spans="2:19" s="3" customFormat="1" ht="20" customHeight="1" x14ac:dyDescent="0.2">
      <c r="B8" s="101" t="s">
        <v>46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P8" s="115"/>
      <c r="Q8" s="115"/>
      <c r="R8" s="115"/>
      <c r="S8" s="115"/>
    </row>
    <row r="9" spans="2:19" s="32" customFormat="1" ht="12" customHeight="1" x14ac:dyDescent="0.15">
      <c r="N9" s="40"/>
    </row>
    <row r="10" spans="2:19" s="22" customFormat="1" ht="35" customHeight="1" x14ac:dyDescent="0.2">
      <c r="B10" s="203" t="s">
        <v>39</v>
      </c>
      <c r="C10" s="205" t="s">
        <v>80</v>
      </c>
      <c r="D10" s="207" t="s">
        <v>41</v>
      </c>
      <c r="E10" s="103" t="s">
        <v>77</v>
      </c>
      <c r="F10" s="104"/>
      <c r="G10" s="105"/>
      <c r="H10" s="209" t="s">
        <v>130</v>
      </c>
      <c r="I10" s="107" t="s">
        <v>115</v>
      </c>
      <c r="J10" s="106"/>
      <c r="K10" s="106"/>
      <c r="L10" s="106"/>
      <c r="M10" s="106"/>
      <c r="N10" s="211" t="s">
        <v>113</v>
      </c>
      <c r="P10" s="135"/>
      <c r="Q10" s="135"/>
      <c r="R10" s="135"/>
      <c r="S10" s="136"/>
    </row>
    <row r="11" spans="2:19" s="22" customFormat="1" ht="32" customHeight="1" x14ac:dyDescent="0.2">
      <c r="B11" s="204"/>
      <c r="C11" s="206"/>
      <c r="D11" s="208"/>
      <c r="E11" s="41" t="s">
        <v>111</v>
      </c>
      <c r="F11" s="42" t="s">
        <v>112</v>
      </c>
      <c r="G11" s="42" t="s">
        <v>83</v>
      </c>
      <c r="H11" s="210"/>
      <c r="I11" s="33" t="s">
        <v>42</v>
      </c>
      <c r="J11" s="33" t="s">
        <v>43</v>
      </c>
      <c r="K11" s="33" t="s">
        <v>44</v>
      </c>
      <c r="L11" s="33" t="s">
        <v>45</v>
      </c>
      <c r="M11" s="45" t="s">
        <v>49</v>
      </c>
      <c r="N11" s="211"/>
      <c r="P11" s="135"/>
      <c r="Q11" s="135"/>
      <c r="R11" s="135"/>
      <c r="S11" s="136"/>
    </row>
    <row r="12" spans="2:19" s="23" customFormat="1" ht="25" customHeight="1" x14ac:dyDescent="0.2">
      <c r="B12" s="34">
        <v>1</v>
      </c>
      <c r="C12" s="109"/>
      <c r="D12" s="35"/>
      <c r="E12" s="39"/>
      <c r="F12" s="39"/>
      <c r="G12" s="39"/>
      <c r="H12" s="38" t="str">
        <f>IF(G12&gt;1,2022-G12," ")</f>
        <v xml:space="preserve"> </v>
      </c>
      <c r="I12" s="36"/>
      <c r="J12" s="36"/>
      <c r="K12" s="36"/>
      <c r="L12" s="36"/>
      <c r="M12" s="36"/>
      <c r="N12" s="157">
        <f>113*COUNTA(I12:M12)</f>
        <v>0</v>
      </c>
      <c r="P12" s="134"/>
      <c r="Q12" s="134"/>
      <c r="R12" s="134"/>
      <c r="S12" s="134"/>
    </row>
    <row r="13" spans="2:19" s="23" customFormat="1" ht="25" customHeight="1" x14ac:dyDescent="0.2">
      <c r="B13" s="34">
        <v>2</v>
      </c>
      <c r="C13" s="109"/>
      <c r="D13" s="35"/>
      <c r="E13" s="39"/>
      <c r="F13" s="39"/>
      <c r="G13" s="39"/>
      <c r="H13" s="38" t="str">
        <f t="shared" ref="H13:H61" si="0">IF(G13&gt;1,2022-G13," ")</f>
        <v xml:space="preserve"> </v>
      </c>
      <c r="I13" s="36"/>
      <c r="J13" s="36"/>
      <c r="K13" s="36"/>
      <c r="L13" s="36"/>
      <c r="M13" s="36"/>
      <c r="N13" s="157">
        <f>113*COUNTA(I13:M13)</f>
        <v>0</v>
      </c>
      <c r="P13" s="134"/>
      <c r="Q13" s="134"/>
      <c r="R13" s="134"/>
      <c r="S13" s="134"/>
    </row>
    <row r="14" spans="2:19" s="23" customFormat="1" ht="25" customHeight="1" x14ac:dyDescent="0.2">
      <c r="B14" s="34">
        <v>3</v>
      </c>
      <c r="C14" s="109"/>
      <c r="D14" s="35"/>
      <c r="E14" s="39"/>
      <c r="F14" s="39"/>
      <c r="G14" s="39"/>
      <c r="H14" s="38" t="str">
        <f t="shared" si="0"/>
        <v xml:space="preserve"> </v>
      </c>
      <c r="I14" s="36"/>
      <c r="J14" s="36"/>
      <c r="K14" s="36"/>
      <c r="L14" s="36"/>
      <c r="M14" s="36"/>
      <c r="N14" s="157">
        <f t="shared" ref="N14:N61" si="1">113*COUNTA(I14:M14)</f>
        <v>0</v>
      </c>
      <c r="P14" s="134"/>
      <c r="Q14" s="134"/>
      <c r="R14" s="134"/>
      <c r="S14" s="134"/>
    </row>
    <row r="15" spans="2:19" s="23" customFormat="1" ht="25" customHeight="1" x14ac:dyDescent="0.2">
      <c r="B15" s="34">
        <v>4</v>
      </c>
      <c r="C15" s="109"/>
      <c r="D15" s="35"/>
      <c r="E15" s="39"/>
      <c r="F15" s="39"/>
      <c r="G15" s="39"/>
      <c r="H15" s="38" t="str">
        <f t="shared" si="0"/>
        <v xml:space="preserve"> </v>
      </c>
      <c r="I15" s="36"/>
      <c r="J15" s="36"/>
      <c r="K15" s="36"/>
      <c r="L15" s="36"/>
      <c r="M15" s="36"/>
      <c r="N15" s="157">
        <f t="shared" si="1"/>
        <v>0</v>
      </c>
      <c r="P15" s="134"/>
      <c r="Q15" s="134"/>
      <c r="R15" s="134"/>
      <c r="S15" s="134"/>
    </row>
    <row r="16" spans="2:19" s="23" customFormat="1" ht="25" customHeight="1" x14ac:dyDescent="0.2">
      <c r="B16" s="34">
        <v>5</v>
      </c>
      <c r="C16" s="109"/>
      <c r="D16" s="35"/>
      <c r="E16" s="39"/>
      <c r="F16" s="39"/>
      <c r="G16" s="39"/>
      <c r="H16" s="38" t="str">
        <f t="shared" si="0"/>
        <v xml:space="preserve"> </v>
      </c>
      <c r="I16" s="36"/>
      <c r="J16" s="36"/>
      <c r="K16" s="36"/>
      <c r="L16" s="36"/>
      <c r="M16" s="36"/>
      <c r="N16" s="157">
        <f t="shared" si="1"/>
        <v>0</v>
      </c>
      <c r="P16" s="134"/>
      <c r="Q16" s="134"/>
      <c r="R16" s="134"/>
      <c r="S16" s="134"/>
    </row>
    <row r="17" spans="2:19" s="23" customFormat="1" ht="25" customHeight="1" x14ac:dyDescent="0.2">
      <c r="B17" s="34">
        <v>6</v>
      </c>
      <c r="C17" s="109"/>
      <c r="D17" s="35"/>
      <c r="E17" s="39"/>
      <c r="F17" s="39"/>
      <c r="G17" s="39"/>
      <c r="H17" s="38" t="str">
        <f t="shared" si="0"/>
        <v xml:space="preserve"> </v>
      </c>
      <c r="I17" s="36"/>
      <c r="J17" s="36"/>
      <c r="K17" s="36"/>
      <c r="L17" s="36"/>
      <c r="M17" s="36"/>
      <c r="N17" s="157">
        <f t="shared" si="1"/>
        <v>0</v>
      </c>
      <c r="P17" s="134"/>
      <c r="Q17" s="134"/>
      <c r="R17" s="134"/>
      <c r="S17" s="134"/>
    </row>
    <row r="18" spans="2:19" s="23" customFormat="1" ht="25" customHeight="1" x14ac:dyDescent="0.2">
      <c r="B18" s="34">
        <v>7</v>
      </c>
      <c r="C18" s="109"/>
      <c r="D18" s="35"/>
      <c r="E18" s="39"/>
      <c r="F18" s="39"/>
      <c r="G18" s="39"/>
      <c r="H18" s="38" t="str">
        <f t="shared" si="0"/>
        <v xml:space="preserve"> </v>
      </c>
      <c r="I18" s="36"/>
      <c r="J18" s="36"/>
      <c r="K18" s="36"/>
      <c r="L18" s="36"/>
      <c r="M18" s="36"/>
      <c r="N18" s="157">
        <f t="shared" si="1"/>
        <v>0</v>
      </c>
      <c r="P18" s="134"/>
      <c r="Q18" s="134"/>
      <c r="R18" s="134"/>
      <c r="S18" s="134"/>
    </row>
    <row r="19" spans="2:19" s="23" customFormat="1" ht="25" customHeight="1" x14ac:dyDescent="0.2">
      <c r="B19" s="34">
        <v>8</v>
      </c>
      <c r="C19" s="109"/>
      <c r="D19" s="35"/>
      <c r="E19" s="39"/>
      <c r="F19" s="39"/>
      <c r="G19" s="39"/>
      <c r="H19" s="38" t="str">
        <f t="shared" si="0"/>
        <v xml:space="preserve"> </v>
      </c>
      <c r="I19" s="36"/>
      <c r="J19" s="36"/>
      <c r="K19" s="36"/>
      <c r="L19" s="36"/>
      <c r="M19" s="36"/>
      <c r="N19" s="157">
        <f t="shared" si="1"/>
        <v>0</v>
      </c>
      <c r="P19" s="134"/>
      <c r="Q19" s="134"/>
      <c r="R19" s="134"/>
      <c r="S19" s="134"/>
    </row>
    <row r="20" spans="2:19" s="23" customFormat="1" ht="25" customHeight="1" x14ac:dyDescent="0.2">
      <c r="B20" s="34">
        <v>9</v>
      </c>
      <c r="C20" s="108"/>
      <c r="D20" s="35"/>
      <c r="E20" s="39"/>
      <c r="F20" s="39"/>
      <c r="G20" s="39"/>
      <c r="H20" s="38" t="str">
        <f t="shared" si="0"/>
        <v xml:space="preserve"> </v>
      </c>
      <c r="I20" s="36"/>
      <c r="J20" s="36"/>
      <c r="K20" s="36"/>
      <c r="L20" s="36"/>
      <c r="M20" s="36"/>
      <c r="N20" s="157">
        <f t="shared" si="1"/>
        <v>0</v>
      </c>
      <c r="P20" s="134"/>
      <c r="Q20" s="134"/>
      <c r="R20" s="134"/>
      <c r="S20" s="134"/>
    </row>
    <row r="21" spans="2:19" s="23" customFormat="1" ht="25" customHeight="1" x14ac:dyDescent="0.2">
      <c r="B21" s="34">
        <v>10</v>
      </c>
      <c r="C21" s="108"/>
      <c r="D21" s="35"/>
      <c r="E21" s="39"/>
      <c r="F21" s="39"/>
      <c r="G21" s="39"/>
      <c r="H21" s="38" t="str">
        <f t="shared" si="0"/>
        <v xml:space="preserve"> </v>
      </c>
      <c r="I21" s="36"/>
      <c r="J21" s="36"/>
      <c r="K21" s="36"/>
      <c r="L21" s="36"/>
      <c r="M21" s="36"/>
      <c r="N21" s="157">
        <f t="shared" si="1"/>
        <v>0</v>
      </c>
      <c r="P21" s="134"/>
      <c r="Q21" s="134"/>
      <c r="R21" s="134"/>
      <c r="S21" s="134"/>
    </row>
    <row r="22" spans="2:19" s="23" customFormat="1" ht="25" customHeight="1" x14ac:dyDescent="0.2">
      <c r="B22" s="34">
        <v>11</v>
      </c>
      <c r="C22" s="108"/>
      <c r="D22" s="35"/>
      <c r="E22" s="39"/>
      <c r="F22" s="39"/>
      <c r="G22" s="39"/>
      <c r="H22" s="38" t="str">
        <f t="shared" si="0"/>
        <v xml:space="preserve"> </v>
      </c>
      <c r="I22" s="36"/>
      <c r="J22" s="36"/>
      <c r="K22" s="36"/>
      <c r="L22" s="36"/>
      <c r="M22" s="36"/>
      <c r="N22" s="157">
        <f t="shared" si="1"/>
        <v>0</v>
      </c>
      <c r="P22" s="134"/>
      <c r="Q22" s="134"/>
      <c r="R22" s="134"/>
      <c r="S22" s="134"/>
    </row>
    <row r="23" spans="2:19" s="23" customFormat="1" ht="25" customHeight="1" x14ac:dyDescent="0.2">
      <c r="B23" s="34">
        <v>12</v>
      </c>
      <c r="C23" s="108"/>
      <c r="D23" s="35"/>
      <c r="E23" s="39"/>
      <c r="F23" s="39"/>
      <c r="G23" s="39"/>
      <c r="H23" s="38" t="str">
        <f t="shared" si="0"/>
        <v xml:space="preserve"> </v>
      </c>
      <c r="I23" s="36"/>
      <c r="J23" s="36"/>
      <c r="K23" s="36"/>
      <c r="L23" s="36"/>
      <c r="M23" s="36"/>
      <c r="N23" s="157">
        <f t="shared" si="1"/>
        <v>0</v>
      </c>
      <c r="P23" s="134"/>
      <c r="Q23" s="134"/>
      <c r="R23" s="134"/>
      <c r="S23" s="134"/>
    </row>
    <row r="24" spans="2:19" s="23" customFormat="1" ht="25" customHeight="1" x14ac:dyDescent="0.2">
      <c r="B24" s="34">
        <v>13</v>
      </c>
      <c r="C24" s="108"/>
      <c r="D24" s="35"/>
      <c r="E24" s="39"/>
      <c r="F24" s="39"/>
      <c r="G24" s="39"/>
      <c r="H24" s="38" t="str">
        <f t="shared" si="0"/>
        <v xml:space="preserve"> </v>
      </c>
      <c r="I24" s="36"/>
      <c r="J24" s="36"/>
      <c r="K24" s="36"/>
      <c r="L24" s="36"/>
      <c r="M24" s="36"/>
      <c r="N24" s="157">
        <f t="shared" si="1"/>
        <v>0</v>
      </c>
      <c r="P24" s="134"/>
      <c r="Q24" s="134"/>
      <c r="R24" s="134"/>
      <c r="S24" s="134"/>
    </row>
    <row r="25" spans="2:19" s="23" customFormat="1" ht="25" customHeight="1" x14ac:dyDescent="0.2">
      <c r="B25" s="34">
        <v>14</v>
      </c>
      <c r="C25" s="108"/>
      <c r="D25" s="35"/>
      <c r="E25" s="39"/>
      <c r="F25" s="39"/>
      <c r="G25" s="39"/>
      <c r="H25" s="38" t="str">
        <f t="shared" si="0"/>
        <v xml:space="preserve"> </v>
      </c>
      <c r="I25" s="36"/>
      <c r="J25" s="36"/>
      <c r="K25" s="36"/>
      <c r="L25" s="36"/>
      <c r="M25" s="36"/>
      <c r="N25" s="157">
        <f t="shared" si="1"/>
        <v>0</v>
      </c>
      <c r="P25" s="134"/>
      <c r="Q25" s="134"/>
      <c r="R25" s="134"/>
      <c r="S25" s="134"/>
    </row>
    <row r="26" spans="2:19" s="23" customFormat="1" ht="25" customHeight="1" x14ac:dyDescent="0.2">
      <c r="B26" s="34">
        <v>15</v>
      </c>
      <c r="C26" s="108"/>
      <c r="D26" s="35"/>
      <c r="E26" s="39"/>
      <c r="F26" s="39"/>
      <c r="G26" s="39"/>
      <c r="H26" s="38" t="str">
        <f t="shared" si="0"/>
        <v xml:space="preserve"> </v>
      </c>
      <c r="I26" s="36"/>
      <c r="J26" s="36"/>
      <c r="K26" s="36"/>
      <c r="L26" s="36"/>
      <c r="M26" s="36"/>
      <c r="N26" s="157">
        <f t="shared" si="1"/>
        <v>0</v>
      </c>
      <c r="P26" s="134"/>
      <c r="Q26" s="134"/>
      <c r="R26" s="134"/>
      <c r="S26" s="134"/>
    </row>
    <row r="27" spans="2:19" s="23" customFormat="1" ht="25" customHeight="1" x14ac:dyDescent="0.2">
      <c r="B27" s="34">
        <v>16</v>
      </c>
      <c r="C27" s="108"/>
      <c r="D27" s="35"/>
      <c r="E27" s="39"/>
      <c r="F27" s="39"/>
      <c r="G27" s="39"/>
      <c r="H27" s="38" t="str">
        <f t="shared" si="0"/>
        <v xml:space="preserve"> </v>
      </c>
      <c r="I27" s="36"/>
      <c r="J27" s="36"/>
      <c r="K27" s="36"/>
      <c r="L27" s="36"/>
      <c r="M27" s="36"/>
      <c r="N27" s="157">
        <f t="shared" si="1"/>
        <v>0</v>
      </c>
      <c r="P27" s="134"/>
      <c r="Q27" s="134"/>
      <c r="R27" s="134"/>
      <c r="S27" s="134"/>
    </row>
    <row r="28" spans="2:19" s="23" customFormat="1" ht="25" customHeight="1" x14ac:dyDescent="0.2">
      <c r="B28" s="34">
        <v>17</v>
      </c>
      <c r="C28" s="108"/>
      <c r="D28" s="35"/>
      <c r="E28" s="39"/>
      <c r="F28" s="39"/>
      <c r="G28" s="39"/>
      <c r="H28" s="38" t="str">
        <f t="shared" si="0"/>
        <v xml:space="preserve"> </v>
      </c>
      <c r="I28" s="36"/>
      <c r="J28" s="36"/>
      <c r="K28" s="36"/>
      <c r="L28" s="36"/>
      <c r="M28" s="36"/>
      <c r="N28" s="157">
        <f t="shared" si="1"/>
        <v>0</v>
      </c>
      <c r="P28" s="134"/>
      <c r="Q28" s="134"/>
      <c r="R28" s="134"/>
      <c r="S28" s="134"/>
    </row>
    <row r="29" spans="2:19" s="23" customFormat="1" ht="25" customHeight="1" x14ac:dyDescent="0.2">
      <c r="B29" s="34">
        <v>18</v>
      </c>
      <c r="C29" s="108"/>
      <c r="D29" s="35"/>
      <c r="E29" s="39"/>
      <c r="F29" s="39"/>
      <c r="G29" s="39"/>
      <c r="H29" s="38" t="str">
        <f t="shared" si="0"/>
        <v xml:space="preserve"> </v>
      </c>
      <c r="I29" s="36"/>
      <c r="J29" s="36"/>
      <c r="K29" s="36"/>
      <c r="L29" s="36"/>
      <c r="M29" s="36"/>
      <c r="N29" s="157">
        <f t="shared" si="1"/>
        <v>0</v>
      </c>
      <c r="P29" s="134"/>
      <c r="Q29" s="134"/>
      <c r="R29" s="134"/>
      <c r="S29" s="134"/>
    </row>
    <row r="30" spans="2:19" s="23" customFormat="1" ht="25" customHeight="1" x14ac:dyDescent="0.2">
      <c r="B30" s="34">
        <v>19</v>
      </c>
      <c r="C30" s="108"/>
      <c r="D30" s="35"/>
      <c r="E30" s="39"/>
      <c r="F30" s="39"/>
      <c r="G30" s="39"/>
      <c r="H30" s="38" t="str">
        <f t="shared" si="0"/>
        <v xml:space="preserve"> </v>
      </c>
      <c r="I30" s="36"/>
      <c r="J30" s="36"/>
      <c r="K30" s="36"/>
      <c r="L30" s="36"/>
      <c r="M30" s="36"/>
      <c r="N30" s="157">
        <f t="shared" si="1"/>
        <v>0</v>
      </c>
      <c r="P30" s="134"/>
      <c r="Q30" s="134"/>
      <c r="R30" s="134"/>
      <c r="S30" s="134"/>
    </row>
    <row r="31" spans="2:19" s="23" customFormat="1" ht="25" customHeight="1" x14ac:dyDescent="0.2">
      <c r="B31" s="34">
        <v>20</v>
      </c>
      <c r="C31" s="108"/>
      <c r="D31" s="35"/>
      <c r="E31" s="39"/>
      <c r="F31" s="39"/>
      <c r="G31" s="39"/>
      <c r="H31" s="38" t="str">
        <f t="shared" si="0"/>
        <v xml:space="preserve"> </v>
      </c>
      <c r="I31" s="36"/>
      <c r="J31" s="36"/>
      <c r="K31" s="36"/>
      <c r="L31" s="36"/>
      <c r="M31" s="36"/>
      <c r="N31" s="157">
        <f t="shared" si="1"/>
        <v>0</v>
      </c>
      <c r="P31" s="134"/>
      <c r="Q31" s="134"/>
      <c r="R31" s="134"/>
      <c r="S31" s="134"/>
    </row>
    <row r="32" spans="2:19" s="23" customFormat="1" ht="25" customHeight="1" x14ac:dyDescent="0.2">
      <c r="B32" s="34">
        <v>21</v>
      </c>
      <c r="C32" s="109"/>
      <c r="D32" s="35"/>
      <c r="E32" s="39"/>
      <c r="F32" s="39"/>
      <c r="G32" s="39"/>
      <c r="H32" s="38" t="str">
        <f t="shared" si="0"/>
        <v xml:space="preserve"> </v>
      </c>
      <c r="I32" s="36"/>
      <c r="J32" s="36"/>
      <c r="K32" s="36"/>
      <c r="L32" s="36"/>
      <c r="M32" s="36"/>
      <c r="N32" s="157">
        <f t="shared" si="1"/>
        <v>0</v>
      </c>
      <c r="P32" s="134"/>
      <c r="Q32" s="134"/>
      <c r="R32" s="134"/>
      <c r="S32" s="134"/>
    </row>
    <row r="33" spans="2:19" s="23" customFormat="1" ht="25" customHeight="1" x14ac:dyDescent="0.2">
      <c r="B33" s="34">
        <v>22</v>
      </c>
      <c r="C33" s="109"/>
      <c r="D33" s="35"/>
      <c r="E33" s="39"/>
      <c r="F33" s="39"/>
      <c r="G33" s="39"/>
      <c r="H33" s="38" t="str">
        <f t="shared" si="0"/>
        <v xml:space="preserve"> </v>
      </c>
      <c r="I33" s="36"/>
      <c r="J33" s="36"/>
      <c r="K33" s="36"/>
      <c r="L33" s="36"/>
      <c r="M33" s="36"/>
      <c r="N33" s="157">
        <f t="shared" si="1"/>
        <v>0</v>
      </c>
      <c r="P33" s="134"/>
      <c r="Q33" s="134"/>
      <c r="R33" s="134"/>
      <c r="S33" s="134"/>
    </row>
    <row r="34" spans="2:19" s="23" customFormat="1" ht="25" customHeight="1" x14ac:dyDescent="0.2">
      <c r="B34" s="34">
        <v>23</v>
      </c>
      <c r="C34" s="109"/>
      <c r="D34" s="35"/>
      <c r="E34" s="39"/>
      <c r="F34" s="39"/>
      <c r="G34" s="39"/>
      <c r="H34" s="38" t="str">
        <f t="shared" si="0"/>
        <v xml:space="preserve"> </v>
      </c>
      <c r="I34" s="36"/>
      <c r="J34" s="36"/>
      <c r="K34" s="36"/>
      <c r="L34" s="36"/>
      <c r="M34" s="36"/>
      <c r="N34" s="157">
        <f t="shared" si="1"/>
        <v>0</v>
      </c>
      <c r="P34" s="134"/>
      <c r="Q34" s="134"/>
      <c r="R34" s="134"/>
      <c r="S34" s="134"/>
    </row>
    <row r="35" spans="2:19" s="23" customFormat="1" ht="25" customHeight="1" x14ac:dyDescent="0.2">
      <c r="B35" s="34">
        <v>24</v>
      </c>
      <c r="C35" s="109"/>
      <c r="D35" s="35"/>
      <c r="E35" s="39"/>
      <c r="F35" s="39"/>
      <c r="G35" s="39"/>
      <c r="H35" s="38" t="str">
        <f t="shared" si="0"/>
        <v xml:space="preserve"> </v>
      </c>
      <c r="I35" s="36"/>
      <c r="J35" s="36"/>
      <c r="K35" s="36"/>
      <c r="L35" s="36"/>
      <c r="M35" s="36"/>
      <c r="N35" s="157">
        <f t="shared" si="1"/>
        <v>0</v>
      </c>
      <c r="P35" s="134"/>
      <c r="Q35" s="134"/>
      <c r="R35" s="134"/>
      <c r="S35" s="134"/>
    </row>
    <row r="36" spans="2:19" s="23" customFormat="1" ht="25" customHeight="1" x14ac:dyDescent="0.2">
      <c r="B36" s="34">
        <v>25</v>
      </c>
      <c r="C36" s="109"/>
      <c r="D36" s="35"/>
      <c r="E36" s="39"/>
      <c r="F36" s="39"/>
      <c r="G36" s="39"/>
      <c r="H36" s="38" t="str">
        <f t="shared" si="0"/>
        <v xml:space="preserve"> </v>
      </c>
      <c r="I36" s="36"/>
      <c r="J36" s="36"/>
      <c r="K36" s="36"/>
      <c r="L36" s="36"/>
      <c r="M36" s="36"/>
      <c r="N36" s="157">
        <f t="shared" si="1"/>
        <v>0</v>
      </c>
      <c r="P36" s="134"/>
      <c r="Q36" s="134"/>
      <c r="R36" s="134"/>
      <c r="S36" s="134"/>
    </row>
    <row r="37" spans="2:19" s="23" customFormat="1" ht="25" customHeight="1" x14ac:dyDescent="0.2">
      <c r="B37" s="34">
        <v>26</v>
      </c>
      <c r="C37" s="109"/>
      <c r="D37" s="35"/>
      <c r="E37" s="39"/>
      <c r="F37" s="39"/>
      <c r="G37" s="39"/>
      <c r="H37" s="38" t="str">
        <f t="shared" si="0"/>
        <v xml:space="preserve"> </v>
      </c>
      <c r="I37" s="36"/>
      <c r="J37" s="36"/>
      <c r="K37" s="36"/>
      <c r="L37" s="36"/>
      <c r="M37" s="36"/>
      <c r="N37" s="157">
        <f t="shared" si="1"/>
        <v>0</v>
      </c>
      <c r="P37" s="134"/>
      <c r="Q37" s="134"/>
      <c r="R37" s="134"/>
      <c r="S37" s="134"/>
    </row>
    <row r="38" spans="2:19" s="23" customFormat="1" ht="25" customHeight="1" x14ac:dyDescent="0.2">
      <c r="B38" s="34">
        <v>27</v>
      </c>
      <c r="C38" s="109"/>
      <c r="D38" s="35"/>
      <c r="E38" s="39"/>
      <c r="F38" s="39"/>
      <c r="G38" s="39"/>
      <c r="H38" s="38" t="str">
        <f t="shared" si="0"/>
        <v xml:space="preserve"> </v>
      </c>
      <c r="I38" s="36"/>
      <c r="J38" s="36"/>
      <c r="K38" s="36"/>
      <c r="L38" s="36"/>
      <c r="M38" s="36"/>
      <c r="N38" s="157">
        <f t="shared" si="1"/>
        <v>0</v>
      </c>
      <c r="P38" s="134"/>
      <c r="Q38" s="134"/>
      <c r="R38" s="134"/>
      <c r="S38" s="134"/>
    </row>
    <row r="39" spans="2:19" s="23" customFormat="1" ht="25" customHeight="1" x14ac:dyDescent="0.2">
      <c r="B39" s="34">
        <v>28</v>
      </c>
      <c r="C39" s="109"/>
      <c r="D39" s="35"/>
      <c r="E39" s="39"/>
      <c r="F39" s="39"/>
      <c r="G39" s="39"/>
      <c r="H39" s="38" t="str">
        <f t="shared" si="0"/>
        <v xml:space="preserve"> </v>
      </c>
      <c r="I39" s="36"/>
      <c r="J39" s="36"/>
      <c r="K39" s="36"/>
      <c r="L39" s="36"/>
      <c r="M39" s="36"/>
      <c r="N39" s="157">
        <f t="shared" si="1"/>
        <v>0</v>
      </c>
      <c r="P39" s="134"/>
      <c r="Q39" s="134"/>
      <c r="R39" s="134"/>
      <c r="S39" s="134"/>
    </row>
    <row r="40" spans="2:19" s="23" customFormat="1" ht="25" customHeight="1" x14ac:dyDescent="0.2">
      <c r="B40" s="34">
        <v>29</v>
      </c>
      <c r="C40" s="108"/>
      <c r="D40" s="35"/>
      <c r="E40" s="39"/>
      <c r="F40" s="39"/>
      <c r="G40" s="39"/>
      <c r="H40" s="38" t="str">
        <f t="shared" si="0"/>
        <v xml:space="preserve"> </v>
      </c>
      <c r="I40" s="36"/>
      <c r="J40" s="36"/>
      <c r="K40" s="36"/>
      <c r="L40" s="36"/>
      <c r="M40" s="36"/>
      <c r="N40" s="157">
        <f t="shared" si="1"/>
        <v>0</v>
      </c>
      <c r="P40" s="134"/>
      <c r="Q40" s="134"/>
      <c r="R40" s="134"/>
      <c r="S40" s="134"/>
    </row>
    <row r="41" spans="2:19" s="23" customFormat="1" ht="25" customHeight="1" x14ac:dyDescent="0.2">
      <c r="B41" s="34">
        <v>30</v>
      </c>
      <c r="C41" s="108"/>
      <c r="D41" s="35"/>
      <c r="E41" s="39"/>
      <c r="F41" s="39"/>
      <c r="G41" s="39"/>
      <c r="H41" s="38" t="str">
        <f t="shared" si="0"/>
        <v xml:space="preserve"> </v>
      </c>
      <c r="I41" s="36"/>
      <c r="J41" s="36"/>
      <c r="K41" s="36"/>
      <c r="L41" s="36"/>
      <c r="M41" s="36"/>
      <c r="N41" s="157">
        <f t="shared" si="1"/>
        <v>0</v>
      </c>
      <c r="P41" s="134"/>
      <c r="Q41" s="134"/>
      <c r="R41" s="134"/>
      <c r="S41" s="134"/>
    </row>
    <row r="42" spans="2:19" s="23" customFormat="1" ht="25" customHeight="1" x14ac:dyDescent="0.2">
      <c r="B42" s="34">
        <v>31</v>
      </c>
      <c r="C42" s="108"/>
      <c r="D42" s="35"/>
      <c r="E42" s="39"/>
      <c r="F42" s="39"/>
      <c r="G42" s="39"/>
      <c r="H42" s="38" t="str">
        <f t="shared" si="0"/>
        <v xml:space="preserve"> </v>
      </c>
      <c r="I42" s="36"/>
      <c r="J42" s="36"/>
      <c r="K42" s="36"/>
      <c r="L42" s="36"/>
      <c r="M42" s="36"/>
      <c r="N42" s="157">
        <f t="shared" si="1"/>
        <v>0</v>
      </c>
      <c r="P42" s="134"/>
      <c r="Q42" s="134"/>
      <c r="R42" s="134"/>
      <c r="S42" s="134"/>
    </row>
    <row r="43" spans="2:19" s="23" customFormat="1" ht="25" customHeight="1" x14ac:dyDescent="0.2">
      <c r="B43" s="34">
        <v>32</v>
      </c>
      <c r="C43" s="108"/>
      <c r="D43" s="35"/>
      <c r="E43" s="39"/>
      <c r="F43" s="39"/>
      <c r="G43" s="39"/>
      <c r="H43" s="38" t="str">
        <f t="shared" si="0"/>
        <v xml:space="preserve"> </v>
      </c>
      <c r="I43" s="36"/>
      <c r="J43" s="36"/>
      <c r="K43" s="36"/>
      <c r="L43" s="36"/>
      <c r="M43" s="36"/>
      <c r="N43" s="157">
        <f t="shared" si="1"/>
        <v>0</v>
      </c>
      <c r="P43" s="134"/>
      <c r="Q43" s="134"/>
      <c r="R43" s="134"/>
      <c r="S43" s="134"/>
    </row>
    <row r="44" spans="2:19" s="23" customFormat="1" ht="25" customHeight="1" x14ac:dyDescent="0.2">
      <c r="B44" s="34">
        <v>33</v>
      </c>
      <c r="C44" s="108"/>
      <c r="D44" s="35"/>
      <c r="E44" s="39"/>
      <c r="F44" s="39"/>
      <c r="G44" s="39"/>
      <c r="H44" s="38" t="str">
        <f t="shared" si="0"/>
        <v xml:space="preserve"> </v>
      </c>
      <c r="I44" s="36"/>
      <c r="J44" s="36"/>
      <c r="K44" s="36"/>
      <c r="L44" s="36"/>
      <c r="M44" s="36"/>
      <c r="N44" s="157">
        <f t="shared" si="1"/>
        <v>0</v>
      </c>
      <c r="P44" s="134"/>
      <c r="Q44" s="134"/>
      <c r="R44" s="134"/>
      <c r="S44" s="134"/>
    </row>
    <row r="45" spans="2:19" s="23" customFormat="1" ht="25" customHeight="1" x14ac:dyDescent="0.2">
      <c r="B45" s="34">
        <v>34</v>
      </c>
      <c r="C45" s="108"/>
      <c r="D45" s="35"/>
      <c r="E45" s="39"/>
      <c r="F45" s="39"/>
      <c r="G45" s="39"/>
      <c r="H45" s="38" t="str">
        <f t="shared" si="0"/>
        <v xml:space="preserve"> </v>
      </c>
      <c r="I45" s="36"/>
      <c r="J45" s="36"/>
      <c r="K45" s="36"/>
      <c r="L45" s="36"/>
      <c r="M45" s="36"/>
      <c r="N45" s="157">
        <f t="shared" si="1"/>
        <v>0</v>
      </c>
      <c r="P45" s="134"/>
      <c r="Q45" s="134"/>
      <c r="R45" s="134"/>
      <c r="S45" s="134"/>
    </row>
    <row r="46" spans="2:19" s="23" customFormat="1" ht="25" customHeight="1" x14ac:dyDescent="0.2">
      <c r="B46" s="34">
        <v>35</v>
      </c>
      <c r="C46" s="108"/>
      <c r="D46" s="35"/>
      <c r="E46" s="39"/>
      <c r="F46" s="39"/>
      <c r="G46" s="39"/>
      <c r="H46" s="38" t="str">
        <f t="shared" si="0"/>
        <v xml:space="preserve"> </v>
      </c>
      <c r="I46" s="36"/>
      <c r="J46" s="36"/>
      <c r="K46" s="36"/>
      <c r="L46" s="36"/>
      <c r="M46" s="36"/>
      <c r="N46" s="157">
        <f t="shared" si="1"/>
        <v>0</v>
      </c>
      <c r="P46" s="134"/>
      <c r="Q46" s="134"/>
      <c r="R46" s="134"/>
      <c r="S46" s="134"/>
    </row>
    <row r="47" spans="2:19" s="23" customFormat="1" ht="25" customHeight="1" x14ac:dyDescent="0.2">
      <c r="B47" s="34">
        <v>36</v>
      </c>
      <c r="C47" s="108"/>
      <c r="D47" s="35"/>
      <c r="E47" s="39"/>
      <c r="F47" s="39"/>
      <c r="G47" s="39"/>
      <c r="H47" s="38" t="str">
        <f t="shared" si="0"/>
        <v xml:space="preserve"> </v>
      </c>
      <c r="I47" s="36"/>
      <c r="J47" s="36"/>
      <c r="K47" s="36"/>
      <c r="L47" s="36"/>
      <c r="M47" s="36"/>
      <c r="N47" s="157">
        <f t="shared" si="1"/>
        <v>0</v>
      </c>
      <c r="P47" s="134"/>
      <c r="Q47" s="134"/>
      <c r="R47" s="134"/>
      <c r="S47" s="134"/>
    </row>
    <row r="48" spans="2:19" s="23" customFormat="1" ht="25" customHeight="1" x14ac:dyDescent="0.2">
      <c r="B48" s="34">
        <v>37</v>
      </c>
      <c r="C48" s="108"/>
      <c r="D48" s="35"/>
      <c r="E48" s="39"/>
      <c r="F48" s="39"/>
      <c r="G48" s="39"/>
      <c r="H48" s="38" t="str">
        <f t="shared" si="0"/>
        <v xml:space="preserve"> </v>
      </c>
      <c r="I48" s="36"/>
      <c r="J48" s="36"/>
      <c r="K48" s="36"/>
      <c r="L48" s="36"/>
      <c r="M48" s="36"/>
      <c r="N48" s="157">
        <f t="shared" si="1"/>
        <v>0</v>
      </c>
      <c r="P48" s="134"/>
      <c r="Q48" s="134"/>
      <c r="R48" s="134"/>
      <c r="S48" s="134"/>
    </row>
    <row r="49" spans="2:19" s="23" customFormat="1" ht="25" customHeight="1" x14ac:dyDescent="0.2">
      <c r="B49" s="34">
        <v>38</v>
      </c>
      <c r="C49" s="108"/>
      <c r="D49" s="35"/>
      <c r="E49" s="39"/>
      <c r="F49" s="39"/>
      <c r="G49" s="39"/>
      <c r="H49" s="38" t="str">
        <f t="shared" si="0"/>
        <v xml:space="preserve"> </v>
      </c>
      <c r="I49" s="36"/>
      <c r="J49" s="36"/>
      <c r="K49" s="36"/>
      <c r="L49" s="36"/>
      <c r="M49" s="36"/>
      <c r="N49" s="157">
        <f t="shared" si="1"/>
        <v>0</v>
      </c>
      <c r="P49" s="134"/>
      <c r="Q49" s="134"/>
      <c r="R49" s="134"/>
      <c r="S49" s="134"/>
    </row>
    <row r="50" spans="2:19" s="23" customFormat="1" ht="25" customHeight="1" x14ac:dyDescent="0.2">
      <c r="B50" s="34">
        <v>39</v>
      </c>
      <c r="C50" s="108"/>
      <c r="D50" s="35"/>
      <c r="E50" s="39"/>
      <c r="F50" s="39"/>
      <c r="G50" s="39"/>
      <c r="H50" s="38" t="str">
        <f t="shared" si="0"/>
        <v xml:space="preserve"> </v>
      </c>
      <c r="I50" s="36"/>
      <c r="J50" s="36"/>
      <c r="K50" s="36"/>
      <c r="L50" s="36"/>
      <c r="M50" s="36"/>
      <c r="N50" s="157">
        <f t="shared" si="1"/>
        <v>0</v>
      </c>
      <c r="P50" s="134"/>
      <c r="Q50" s="134"/>
      <c r="R50" s="134"/>
      <c r="S50" s="134"/>
    </row>
    <row r="51" spans="2:19" s="23" customFormat="1" ht="25" customHeight="1" x14ac:dyDescent="0.2">
      <c r="B51" s="34">
        <v>40</v>
      </c>
      <c r="C51" s="108"/>
      <c r="D51" s="35"/>
      <c r="E51" s="39"/>
      <c r="F51" s="39"/>
      <c r="G51" s="39"/>
      <c r="H51" s="38" t="str">
        <f t="shared" si="0"/>
        <v xml:space="preserve"> </v>
      </c>
      <c r="I51" s="36"/>
      <c r="J51" s="36"/>
      <c r="K51" s="36"/>
      <c r="L51" s="36"/>
      <c r="M51" s="36"/>
      <c r="N51" s="157">
        <f t="shared" si="1"/>
        <v>0</v>
      </c>
      <c r="P51" s="134"/>
      <c r="Q51" s="134"/>
      <c r="R51" s="134"/>
      <c r="S51" s="134"/>
    </row>
    <row r="52" spans="2:19" s="23" customFormat="1" ht="25" customHeight="1" x14ac:dyDescent="0.2">
      <c r="B52" s="34">
        <v>41</v>
      </c>
      <c r="C52" s="108"/>
      <c r="D52" s="35"/>
      <c r="E52" s="39"/>
      <c r="F52" s="39"/>
      <c r="G52" s="39"/>
      <c r="H52" s="38" t="str">
        <f t="shared" si="0"/>
        <v xml:space="preserve"> </v>
      </c>
      <c r="I52" s="36"/>
      <c r="J52" s="36"/>
      <c r="K52" s="36"/>
      <c r="L52" s="36"/>
      <c r="M52" s="36"/>
      <c r="N52" s="157">
        <f t="shared" si="1"/>
        <v>0</v>
      </c>
      <c r="P52" s="134"/>
      <c r="Q52" s="134"/>
      <c r="R52" s="134"/>
      <c r="S52" s="134"/>
    </row>
    <row r="53" spans="2:19" s="23" customFormat="1" ht="25" customHeight="1" x14ac:dyDescent="0.2">
      <c r="B53" s="34">
        <v>42</v>
      </c>
      <c r="C53" s="108"/>
      <c r="D53" s="35"/>
      <c r="E53" s="39"/>
      <c r="F53" s="39"/>
      <c r="G53" s="39"/>
      <c r="H53" s="38" t="str">
        <f t="shared" si="0"/>
        <v xml:space="preserve"> </v>
      </c>
      <c r="I53" s="36"/>
      <c r="J53" s="36"/>
      <c r="K53" s="36"/>
      <c r="L53" s="36"/>
      <c r="M53" s="36"/>
      <c r="N53" s="157">
        <f t="shared" si="1"/>
        <v>0</v>
      </c>
      <c r="P53" s="134"/>
      <c r="Q53" s="134"/>
      <c r="R53" s="134"/>
      <c r="S53" s="134"/>
    </row>
    <row r="54" spans="2:19" s="23" customFormat="1" ht="25" customHeight="1" x14ac:dyDescent="0.2">
      <c r="B54" s="34">
        <v>43</v>
      </c>
      <c r="C54" s="108"/>
      <c r="D54" s="35"/>
      <c r="E54" s="39"/>
      <c r="F54" s="39"/>
      <c r="G54" s="39"/>
      <c r="H54" s="38" t="str">
        <f t="shared" si="0"/>
        <v xml:space="preserve"> </v>
      </c>
      <c r="I54" s="36"/>
      <c r="J54" s="36"/>
      <c r="K54" s="36"/>
      <c r="L54" s="36"/>
      <c r="M54" s="36"/>
      <c r="N54" s="157">
        <f t="shared" si="1"/>
        <v>0</v>
      </c>
      <c r="P54" s="134"/>
      <c r="Q54" s="134"/>
      <c r="R54" s="134"/>
      <c r="S54" s="134"/>
    </row>
    <row r="55" spans="2:19" s="23" customFormat="1" ht="25" customHeight="1" x14ac:dyDescent="0.2">
      <c r="B55" s="34">
        <v>44</v>
      </c>
      <c r="C55" s="108"/>
      <c r="D55" s="35"/>
      <c r="E55" s="39"/>
      <c r="F55" s="39"/>
      <c r="G55" s="39"/>
      <c r="H55" s="38" t="str">
        <f t="shared" si="0"/>
        <v xml:space="preserve"> </v>
      </c>
      <c r="I55" s="36"/>
      <c r="J55" s="36"/>
      <c r="K55" s="36"/>
      <c r="L55" s="36"/>
      <c r="M55" s="36"/>
      <c r="N55" s="157">
        <f t="shared" si="1"/>
        <v>0</v>
      </c>
      <c r="P55" s="134"/>
      <c r="Q55" s="134"/>
      <c r="R55" s="134"/>
      <c r="S55" s="134"/>
    </row>
    <row r="56" spans="2:19" s="23" customFormat="1" ht="25" customHeight="1" x14ac:dyDescent="0.2">
      <c r="B56" s="34">
        <v>45</v>
      </c>
      <c r="C56" s="108"/>
      <c r="D56" s="35"/>
      <c r="E56" s="39"/>
      <c r="F56" s="39"/>
      <c r="G56" s="39"/>
      <c r="H56" s="38" t="str">
        <f t="shared" si="0"/>
        <v xml:space="preserve"> </v>
      </c>
      <c r="I56" s="36"/>
      <c r="J56" s="36"/>
      <c r="K56" s="36"/>
      <c r="L56" s="36"/>
      <c r="M56" s="36"/>
      <c r="N56" s="157">
        <f t="shared" si="1"/>
        <v>0</v>
      </c>
      <c r="P56" s="134"/>
      <c r="Q56" s="134"/>
      <c r="R56" s="134"/>
      <c r="S56" s="134"/>
    </row>
    <row r="57" spans="2:19" s="23" customFormat="1" ht="25" customHeight="1" x14ac:dyDescent="0.2">
      <c r="B57" s="34">
        <v>46</v>
      </c>
      <c r="C57" s="108"/>
      <c r="D57" s="35"/>
      <c r="E57" s="39"/>
      <c r="F57" s="39"/>
      <c r="G57" s="39"/>
      <c r="H57" s="38" t="str">
        <f t="shared" si="0"/>
        <v xml:space="preserve"> </v>
      </c>
      <c r="I57" s="36"/>
      <c r="J57" s="36"/>
      <c r="K57" s="36"/>
      <c r="L57" s="36"/>
      <c r="M57" s="36"/>
      <c r="N57" s="157">
        <f t="shared" si="1"/>
        <v>0</v>
      </c>
      <c r="P57" s="134"/>
      <c r="Q57" s="134"/>
      <c r="R57" s="134"/>
      <c r="S57" s="134"/>
    </row>
    <row r="58" spans="2:19" s="23" customFormat="1" ht="25" customHeight="1" x14ac:dyDescent="0.2">
      <c r="B58" s="34">
        <v>47</v>
      </c>
      <c r="C58" s="108"/>
      <c r="D58" s="35"/>
      <c r="E58" s="39"/>
      <c r="F58" s="39"/>
      <c r="G58" s="39"/>
      <c r="H58" s="38" t="str">
        <f t="shared" si="0"/>
        <v xml:space="preserve"> </v>
      </c>
      <c r="I58" s="36"/>
      <c r="J58" s="36"/>
      <c r="K58" s="36"/>
      <c r="L58" s="36"/>
      <c r="M58" s="36"/>
      <c r="N58" s="157">
        <f t="shared" si="1"/>
        <v>0</v>
      </c>
      <c r="P58" s="134"/>
      <c r="Q58" s="134"/>
      <c r="R58" s="134"/>
      <c r="S58" s="134"/>
    </row>
    <row r="59" spans="2:19" s="23" customFormat="1" ht="25" customHeight="1" x14ac:dyDescent="0.2">
      <c r="B59" s="34">
        <v>48</v>
      </c>
      <c r="C59" s="108"/>
      <c r="D59" s="35"/>
      <c r="E59" s="39"/>
      <c r="F59" s="39"/>
      <c r="G59" s="39"/>
      <c r="H59" s="38" t="str">
        <f t="shared" si="0"/>
        <v xml:space="preserve"> </v>
      </c>
      <c r="I59" s="36"/>
      <c r="J59" s="36"/>
      <c r="K59" s="36"/>
      <c r="L59" s="36"/>
      <c r="M59" s="36"/>
      <c r="N59" s="157">
        <f t="shared" si="1"/>
        <v>0</v>
      </c>
      <c r="P59" s="134"/>
      <c r="Q59" s="134"/>
      <c r="R59" s="134"/>
      <c r="S59" s="134"/>
    </row>
    <row r="60" spans="2:19" s="23" customFormat="1" ht="25" customHeight="1" x14ac:dyDescent="0.2">
      <c r="B60" s="34">
        <v>49</v>
      </c>
      <c r="C60" s="108"/>
      <c r="D60" s="35"/>
      <c r="E60" s="39"/>
      <c r="F60" s="39"/>
      <c r="G60" s="39"/>
      <c r="H60" s="38" t="str">
        <f t="shared" si="0"/>
        <v xml:space="preserve"> </v>
      </c>
      <c r="I60" s="36"/>
      <c r="J60" s="36"/>
      <c r="K60" s="36"/>
      <c r="L60" s="36"/>
      <c r="M60" s="36"/>
      <c r="N60" s="157">
        <f t="shared" si="1"/>
        <v>0</v>
      </c>
      <c r="P60" s="134"/>
      <c r="Q60" s="134"/>
      <c r="R60" s="134"/>
      <c r="S60" s="134"/>
    </row>
    <row r="61" spans="2:19" s="23" customFormat="1" ht="25" customHeight="1" x14ac:dyDescent="0.2">
      <c r="B61" s="34">
        <v>50</v>
      </c>
      <c r="C61" s="108"/>
      <c r="D61" s="35"/>
      <c r="E61" s="39"/>
      <c r="F61" s="39"/>
      <c r="G61" s="39"/>
      <c r="H61" s="38" t="str">
        <f t="shared" si="0"/>
        <v xml:space="preserve"> </v>
      </c>
      <c r="I61" s="36"/>
      <c r="J61" s="36"/>
      <c r="K61" s="36"/>
      <c r="L61" s="36"/>
      <c r="M61" s="36"/>
      <c r="N61" s="157">
        <f t="shared" si="1"/>
        <v>0</v>
      </c>
      <c r="P61" s="134"/>
      <c r="Q61" s="134"/>
      <c r="R61" s="134"/>
      <c r="S61" s="134"/>
    </row>
    <row r="62" spans="2:19" s="23" customFormat="1" ht="25" customHeight="1" x14ac:dyDescent="0.2">
      <c r="B62" s="48"/>
      <c r="C62" s="152"/>
      <c r="D62" s="153"/>
      <c r="E62" s="154"/>
      <c r="F62" s="154"/>
      <c r="G62" s="154"/>
      <c r="H62" s="44"/>
      <c r="I62" s="155"/>
      <c r="J62" s="155"/>
      <c r="K62" s="155"/>
      <c r="L62" s="155"/>
      <c r="M62" s="156" t="s">
        <v>114</v>
      </c>
      <c r="N62" s="174">
        <f>SUM(N12:N61)</f>
        <v>0</v>
      </c>
      <c r="P62" s="134"/>
      <c r="Q62" s="134"/>
      <c r="R62" s="134"/>
      <c r="S62" s="134"/>
    </row>
    <row r="63" spans="2:19" s="3" customFormat="1" ht="20" customHeight="1" x14ac:dyDescent="0.2">
      <c r="B63" s="26"/>
      <c r="C63" s="27"/>
      <c r="D63" s="46"/>
      <c r="E63" s="30"/>
      <c r="F63" s="30"/>
      <c r="G63" s="30"/>
      <c r="H63" s="30"/>
      <c r="I63" s="47"/>
      <c r="J63" s="47"/>
      <c r="K63" s="47"/>
      <c r="L63" s="47"/>
      <c r="M63" s="47"/>
      <c r="N63" s="47"/>
      <c r="P63" s="115"/>
      <c r="Q63" s="115"/>
      <c r="R63" s="115"/>
      <c r="S63" s="115"/>
    </row>
    <row r="64" spans="2:19" ht="20" customHeight="1" x14ac:dyDescent="0.15">
      <c r="N64" s="16"/>
    </row>
    <row r="65" spans="2:19" s="29" customFormat="1" ht="20" customHeight="1" x14ac:dyDescent="0.15">
      <c r="B65" s="98" t="s">
        <v>25</v>
      </c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49"/>
      <c r="P65" s="137"/>
      <c r="Q65" s="137"/>
      <c r="R65" s="137"/>
      <c r="S65" s="137"/>
    </row>
    <row r="66" spans="2:19" ht="80" customHeight="1" x14ac:dyDescent="0.15">
      <c r="B66" s="188"/>
      <c r="C66" s="189"/>
      <c r="D66" s="189"/>
      <c r="E66" s="189"/>
      <c r="F66" s="189"/>
      <c r="G66" s="189"/>
      <c r="H66" s="189"/>
      <c r="I66" s="189"/>
      <c r="J66" s="189"/>
      <c r="K66" s="189"/>
      <c r="L66" s="189"/>
      <c r="M66" s="189"/>
      <c r="N66" s="190"/>
    </row>
    <row r="67" spans="2:19" x14ac:dyDescent="0.15">
      <c r="B67" s="16"/>
      <c r="D67" s="17"/>
    </row>
    <row r="68" spans="2:19" x14ac:dyDescent="0.15">
      <c r="B68" s="16"/>
      <c r="D68" s="17"/>
    </row>
    <row r="69" spans="2:19" x14ac:dyDescent="0.15">
      <c r="B69" s="16"/>
      <c r="D69" s="17"/>
    </row>
    <row r="70" spans="2:19" x14ac:dyDescent="0.15">
      <c r="B70" s="16"/>
      <c r="D70" s="17"/>
    </row>
    <row r="71" spans="2:19" x14ac:dyDescent="0.15">
      <c r="B71" s="16"/>
      <c r="D71" s="17"/>
    </row>
    <row r="72" spans="2:19" x14ac:dyDescent="0.15">
      <c r="B72" s="16"/>
      <c r="D72" s="17"/>
    </row>
    <row r="73" spans="2:19" x14ac:dyDescent="0.15">
      <c r="B73" s="16"/>
      <c r="D73" s="17"/>
    </row>
    <row r="74" spans="2:19" x14ac:dyDescent="0.15">
      <c r="B74" s="16"/>
      <c r="D74" s="17"/>
    </row>
    <row r="75" spans="2:19" x14ac:dyDescent="0.15">
      <c r="B75" s="16"/>
      <c r="D75" s="17"/>
    </row>
    <row r="76" spans="2:19" x14ac:dyDescent="0.15">
      <c r="B76" s="16"/>
      <c r="D76" s="17"/>
    </row>
    <row r="77" spans="2:19" x14ac:dyDescent="0.15">
      <c r="B77" s="16"/>
      <c r="D77" s="17"/>
    </row>
    <row r="78" spans="2:19" x14ac:dyDescent="0.15">
      <c r="B78" s="16"/>
      <c r="D78" s="17"/>
    </row>
    <row r="79" spans="2:19" x14ac:dyDescent="0.15">
      <c r="B79" s="16"/>
      <c r="D79" s="17"/>
    </row>
    <row r="80" spans="2:19" x14ac:dyDescent="0.15">
      <c r="B80" s="16"/>
      <c r="D80" s="17"/>
      <c r="E80" s="17"/>
      <c r="F80" s="17"/>
      <c r="G80" s="17"/>
      <c r="H80" s="17"/>
    </row>
    <row r="85" spans="3:8" hidden="1" x14ac:dyDescent="0.15">
      <c r="C85" s="175">
        <f>N62</f>
        <v>0</v>
      </c>
    </row>
    <row r="86" spans="3:8" hidden="1" x14ac:dyDescent="0.15">
      <c r="C86" s="2" t="s">
        <v>10</v>
      </c>
      <c r="E86" s="2" t="s">
        <v>9</v>
      </c>
    </row>
    <row r="87" spans="3:8" hidden="1" x14ac:dyDescent="0.15">
      <c r="C87" s="2" t="s">
        <v>5</v>
      </c>
      <c r="D87" s="19"/>
      <c r="E87" s="32" t="s">
        <v>26</v>
      </c>
    </row>
    <row r="88" spans="3:8" hidden="1" x14ac:dyDescent="0.15">
      <c r="C88" s="2" t="s">
        <v>6</v>
      </c>
      <c r="D88" s="19"/>
      <c r="E88" s="32" t="s">
        <v>27</v>
      </c>
    </row>
    <row r="89" spans="3:8" hidden="1" x14ac:dyDescent="0.15">
      <c r="C89" s="2" t="s">
        <v>12</v>
      </c>
      <c r="D89" s="19"/>
      <c r="E89" s="32" t="s">
        <v>78</v>
      </c>
      <c r="F89" s="43"/>
    </row>
    <row r="90" spans="3:8" hidden="1" x14ac:dyDescent="0.15">
      <c r="C90" s="2" t="s">
        <v>7</v>
      </c>
      <c r="D90" s="19"/>
      <c r="E90" s="32" t="s">
        <v>79</v>
      </c>
      <c r="F90" s="43"/>
    </row>
    <row r="91" spans="3:8" hidden="1" x14ac:dyDescent="0.15">
      <c r="C91" s="2" t="s">
        <v>8</v>
      </c>
      <c r="D91" s="19"/>
      <c r="E91" s="43"/>
    </row>
    <row r="92" spans="3:8" hidden="1" x14ac:dyDescent="0.15">
      <c r="C92" s="2" t="s">
        <v>15</v>
      </c>
      <c r="D92" s="37">
        <v>44927</v>
      </c>
      <c r="E92" s="43"/>
    </row>
    <row r="93" spans="3:8" hidden="1" x14ac:dyDescent="0.15">
      <c r="D93" s="19"/>
    </row>
    <row r="94" spans="3:8" hidden="1" x14ac:dyDescent="0.15">
      <c r="C94" s="19"/>
      <c r="D94" s="19"/>
    </row>
    <row r="95" spans="3:8" hidden="1" x14ac:dyDescent="0.15">
      <c r="F95" s="19"/>
      <c r="G95" s="19"/>
      <c r="H95" s="19"/>
    </row>
    <row r="96" spans="3:8" hidden="1" x14ac:dyDescent="0.15">
      <c r="C96" s="2" t="s">
        <v>11</v>
      </c>
      <c r="D96" s="2" t="s">
        <v>6</v>
      </c>
      <c r="F96" s="19"/>
      <c r="G96" s="19"/>
      <c r="H96" s="19"/>
    </row>
    <row r="97" spans="3:8" hidden="1" x14ac:dyDescent="0.15">
      <c r="C97" s="29" t="s">
        <v>28</v>
      </c>
      <c r="D97" s="29" t="s">
        <v>34</v>
      </c>
      <c r="F97" s="19"/>
      <c r="G97" s="19"/>
      <c r="H97" s="19"/>
    </row>
    <row r="98" spans="3:8" hidden="1" x14ac:dyDescent="0.15">
      <c r="C98" s="29" t="s">
        <v>29</v>
      </c>
      <c r="D98" s="29" t="s">
        <v>35</v>
      </c>
      <c r="F98" s="19"/>
      <c r="G98" s="19"/>
      <c r="H98" s="19"/>
    </row>
    <row r="99" spans="3:8" hidden="1" x14ac:dyDescent="0.15">
      <c r="C99" s="29" t="s">
        <v>30</v>
      </c>
      <c r="D99" s="29" t="s">
        <v>37</v>
      </c>
      <c r="F99" s="19"/>
      <c r="G99" s="19"/>
      <c r="H99" s="19"/>
    </row>
    <row r="100" spans="3:8" hidden="1" x14ac:dyDescent="0.15">
      <c r="C100" s="29" t="s">
        <v>33</v>
      </c>
      <c r="D100" s="29" t="s">
        <v>36</v>
      </c>
      <c r="F100" s="19"/>
      <c r="G100" s="19"/>
      <c r="H100" s="19"/>
    </row>
    <row r="101" spans="3:8" hidden="1" x14ac:dyDescent="0.15">
      <c r="C101" s="29" t="s">
        <v>34</v>
      </c>
      <c r="D101" s="29" t="s">
        <v>31</v>
      </c>
      <c r="F101" s="19"/>
      <c r="G101" s="19"/>
      <c r="H101" s="19"/>
    </row>
    <row r="102" spans="3:8" hidden="1" x14ac:dyDescent="0.15">
      <c r="C102" s="29" t="s">
        <v>35</v>
      </c>
      <c r="D102" s="29" t="s">
        <v>32</v>
      </c>
      <c r="F102" s="19"/>
      <c r="G102" s="19"/>
      <c r="H102" s="19"/>
    </row>
    <row r="103" spans="3:8" hidden="1" x14ac:dyDescent="0.15">
      <c r="C103" s="29" t="s">
        <v>37</v>
      </c>
      <c r="D103" s="29" t="s">
        <v>38</v>
      </c>
      <c r="F103" s="19"/>
      <c r="G103" s="19"/>
      <c r="H103" s="19"/>
    </row>
    <row r="104" spans="3:8" hidden="1" x14ac:dyDescent="0.15">
      <c r="C104" s="29" t="s">
        <v>36</v>
      </c>
    </row>
    <row r="105" spans="3:8" hidden="1" x14ac:dyDescent="0.15">
      <c r="C105" s="29" t="s">
        <v>31</v>
      </c>
    </row>
    <row r="106" spans="3:8" hidden="1" x14ac:dyDescent="0.15">
      <c r="C106" s="29" t="s">
        <v>32</v>
      </c>
    </row>
    <row r="107" spans="3:8" hidden="1" x14ac:dyDescent="0.15">
      <c r="C107" s="29" t="s">
        <v>38</v>
      </c>
    </row>
    <row r="108" spans="3:8" hidden="1" x14ac:dyDescent="0.15">
      <c r="C108" s="18"/>
    </row>
  </sheetData>
  <sheetProtection algorithmName="SHA-512" hashValue="B+xeBmQnX87bSDEh/Zl4w1Xf9XE0cmXvJ01QBHNoS4j4R1W56chms7waruf4Qn+EzSEkvsfxLrRmrhnPNIpxKA==" saltValue="Sa/L+4gyz5DTDdrIVXXOcw==" spinCount="100000" sheet="1" objects="1" scenarios="1" selectLockedCells="1"/>
  <sortState xmlns:xlrd2="http://schemas.microsoft.com/office/spreadsheetml/2017/richdata2" ref="C87:C92">
    <sortCondition ref="C87:C92"/>
  </sortState>
  <mergeCells count="6">
    <mergeCell ref="B66:N66"/>
    <mergeCell ref="B10:B11"/>
    <mergeCell ref="C10:C11"/>
    <mergeCell ref="D10:D11"/>
    <mergeCell ref="H10:H11"/>
    <mergeCell ref="N10:N11"/>
  </mergeCells>
  <phoneticPr fontId="4" type="noConversion"/>
  <conditionalFormatting sqref="H12:H62">
    <cfRule type="containsText" dxfId="5" priority="2" operator="containsText" text="NOT ELIGIBLE">
      <formula>NOT(ISERROR(SEARCH("NOT ELIGIBLE",H12)))</formula>
    </cfRule>
  </conditionalFormatting>
  <dataValidations count="6">
    <dataValidation type="whole" allowBlank="1" showInputMessage="1" showErrorMessage="1" errorTitle="Day 日" error="Please enter day of birth 请输入出生日  (1-31)" promptTitle="Day 日 (1-31)" prompt="Please enter day of birth 请输入出生日" sqref="E12:E61" xr:uid="{84ACA45C-019F-BF4B-B3AB-C11D039EFE6C}">
      <formula1>1</formula1>
      <formula2>31</formula2>
    </dataValidation>
    <dataValidation type="whole" allowBlank="1" showInputMessage="1" showErrorMessage="1" errorTitle="Month 月" error="Please enter month of birth 请输入出生月份 (1-12)" promptTitle="Month 月 (1-12)" prompt="Please enter month of birth 请输入出生月份" sqref="F12:F61" xr:uid="{3AD3DAD1-C9CD-E840-8D4B-BFCC3D328FFB}">
      <formula1>1</formula1>
      <formula2>12</formula2>
    </dataValidation>
    <dataValidation type="whole" allowBlank="1" showInputMessage="1" showErrorMessage="1" errorTitle="Year 年" error="Please enter year of birth (YYYY) 请输入出生年 (年年年年)" promptTitle="Year 年" prompt="Please enter year of birth (YYYY) 请输入出生年 (年年年年)" sqref="G12:G61" xr:uid="{B1BE4D87-1D42-654D-A407-FD3EA9B874DC}">
      <formula1>1000</formula1>
      <formula2>2023</formula2>
    </dataValidation>
    <dataValidation type="list" allowBlank="1" showInputMessage="1" showErrorMessage="1" errorTitle="Alert! 注意！" error="Click on arrow to the right for dropdown list. Thank you! 点击右边的箭头选项。 谢谢！" promptTitle="Choose from dropdown 请从下拉列表中选择" prompt="Click on arrow to the right for dropdown list 点击右边的箭头选项" sqref="J12:J61 I12:I61 L12:L61 M12:M61" xr:uid="{068CBF37-F2AD-5440-BE5D-DF1E0E9DE06F}">
      <formula1>$C$97:$C$107</formula1>
    </dataValidation>
    <dataValidation type="list" allowBlank="1" showInputMessage="1" showErrorMessage="1" errorTitle="Alert! 注意！" error="Click on arrow to the right for dropdown list. Thank you! 点击右边的箭头选项。 谢谢！" promptTitle="Choose from dropdown 请从下拉列表中选择" prompt="Click on arrow to the right for dropdown list 点击右边的箭头选项" sqref="D12:D61" xr:uid="{974EF549-0164-F24E-A94E-71238829D04D}">
      <formula1>$E$87:$E$88</formula1>
    </dataValidation>
    <dataValidation type="list" allowBlank="1" showInputMessage="1" showErrorMessage="1" errorTitle="Alert! 注意！" error="Click on arrow to the right for dropdown list. Thank you! 点击右边的箭头选项。 谢谢！" promptTitle="Choose from dropdown 请从下拉列表中选择" prompt="Click on arrow to the right for dropdown list 点击右边的箭头选项" sqref="K12:K61" xr:uid="{E6DE5797-AB42-6640-9729-58B5B646A155}">
      <formula1>$D$97:$D$103</formula1>
    </dataValidation>
  </dataValidations>
  <pageMargins left="0.59055118110236227" right="0.39370078740157483" top="0.59055118110236227" bottom="0.39370078740157483" header="0.51181102362204722" footer="0.51181102362204722"/>
  <pageSetup paperSize="9" scale="53" orientation="portrait" horizontalDpi="4294967292" verticalDpi="429496729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1B7D3-EAEF-5142-BC02-D371E386F809}">
  <sheetPr>
    <pageSetUpPr fitToPage="1"/>
  </sheetPr>
  <dimension ref="B1:S68"/>
  <sheetViews>
    <sheetView showGridLines="0" showRowColHeaders="0" zoomScaleNormal="100" workbookViewId="0">
      <pane ySplit="11" topLeftCell="A12" activePane="bottomLeft" state="frozen"/>
      <selection pane="bottomLeft" activeCell="C12" sqref="C12"/>
    </sheetView>
  </sheetViews>
  <sheetFormatPr baseColWidth="10" defaultRowHeight="14" x14ac:dyDescent="0.15"/>
  <cols>
    <col min="1" max="1" width="2.83203125" style="2" customWidth="1"/>
    <col min="2" max="2" width="3.83203125" style="2" customWidth="1"/>
    <col min="3" max="3" width="28.83203125" style="2" customWidth="1"/>
    <col min="4" max="6" width="6.83203125" style="2" customWidth="1"/>
    <col min="7" max="7" width="10.6640625" style="2" customWidth="1"/>
    <col min="8" max="8" width="10.83203125" style="2" customWidth="1"/>
    <col min="9" max="13" width="12.83203125" style="2" customWidth="1"/>
    <col min="14" max="14" width="11.83203125" style="2" customWidth="1"/>
    <col min="15" max="15" width="2.83203125" style="2" customWidth="1"/>
    <col min="16" max="19" width="10.83203125" style="32"/>
    <col min="20" max="16384" width="10.83203125" style="2"/>
  </cols>
  <sheetData>
    <row r="1" spans="2:19" ht="10" customHeight="1" x14ac:dyDescent="0.15"/>
    <row r="2" spans="2:19" s="96" customFormat="1" ht="15" customHeight="1" x14ac:dyDescent="0.2">
      <c r="B2" s="12"/>
      <c r="C2" s="12"/>
      <c r="D2" s="94"/>
      <c r="E2" s="94"/>
      <c r="F2" s="94"/>
      <c r="G2" s="94"/>
      <c r="H2" s="95"/>
      <c r="N2" s="94" t="s">
        <v>16</v>
      </c>
      <c r="P2" s="133"/>
      <c r="Q2" s="133"/>
      <c r="R2" s="133"/>
      <c r="S2" s="133"/>
    </row>
    <row r="3" spans="2:19" s="96" customFormat="1" ht="15" customHeight="1" x14ac:dyDescent="0.2">
      <c r="B3" s="12"/>
      <c r="C3" s="12"/>
      <c r="D3" s="94"/>
      <c r="E3" s="94"/>
      <c r="F3" s="94"/>
      <c r="G3" s="94"/>
      <c r="H3" s="94"/>
      <c r="N3" s="94" t="s">
        <v>14</v>
      </c>
      <c r="P3" s="133"/>
      <c r="Q3" s="133"/>
      <c r="R3" s="133"/>
      <c r="S3" s="133"/>
    </row>
    <row r="4" spans="2:19" ht="38" customHeight="1" x14ac:dyDescent="0.2">
      <c r="B4" s="10"/>
      <c r="C4" s="10"/>
      <c r="D4" s="1"/>
      <c r="E4" s="1"/>
      <c r="F4" s="1"/>
      <c r="G4" s="1"/>
      <c r="H4" s="1"/>
    </row>
    <row r="5" spans="2:19" ht="15" customHeight="1" x14ac:dyDescent="0.2">
      <c r="B5" s="12"/>
      <c r="C5" s="10"/>
      <c r="D5" s="1"/>
      <c r="E5" s="1"/>
      <c r="F5" s="1"/>
      <c r="G5" s="1"/>
      <c r="H5" s="1"/>
    </row>
    <row r="6" spans="2:19" ht="12" customHeight="1" x14ac:dyDescent="0.15"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51"/>
    </row>
    <row r="7" spans="2:19" ht="12" customHeight="1" x14ac:dyDescent="0.15"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7"/>
    </row>
    <row r="8" spans="2:19" s="3" customFormat="1" ht="20" customHeight="1" x14ac:dyDescent="0.2">
      <c r="B8" s="101" t="s">
        <v>124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P8" s="115"/>
      <c r="Q8" s="115"/>
      <c r="R8" s="115"/>
      <c r="S8" s="115"/>
    </row>
    <row r="9" spans="2:19" s="32" customFormat="1" ht="12" customHeight="1" x14ac:dyDescent="0.15">
      <c r="N9" s="40"/>
    </row>
    <row r="10" spans="2:19" s="22" customFormat="1" ht="35" customHeight="1" x14ac:dyDescent="0.2">
      <c r="B10" s="203" t="s">
        <v>39</v>
      </c>
      <c r="C10" s="205" t="s">
        <v>80</v>
      </c>
      <c r="D10" s="207" t="s">
        <v>41</v>
      </c>
      <c r="E10" s="103" t="s">
        <v>77</v>
      </c>
      <c r="F10" s="104"/>
      <c r="G10" s="105"/>
      <c r="H10" s="209" t="s">
        <v>130</v>
      </c>
      <c r="I10" s="107" t="s">
        <v>115</v>
      </c>
      <c r="J10" s="106"/>
      <c r="K10" s="106"/>
      <c r="L10" s="106"/>
      <c r="M10" s="106"/>
      <c r="N10" s="211" t="s">
        <v>113</v>
      </c>
      <c r="P10" s="135"/>
      <c r="Q10" s="135"/>
      <c r="R10" s="135"/>
      <c r="S10" s="136"/>
    </row>
    <row r="11" spans="2:19" s="22" customFormat="1" ht="32" customHeight="1" x14ac:dyDescent="0.2">
      <c r="B11" s="204"/>
      <c r="C11" s="206"/>
      <c r="D11" s="208"/>
      <c r="E11" s="41" t="s">
        <v>111</v>
      </c>
      <c r="F11" s="42" t="s">
        <v>112</v>
      </c>
      <c r="G11" s="42" t="s">
        <v>83</v>
      </c>
      <c r="H11" s="210"/>
      <c r="I11" s="33" t="s">
        <v>42</v>
      </c>
      <c r="J11" s="33" t="s">
        <v>43</v>
      </c>
      <c r="K11" s="33" t="s">
        <v>44</v>
      </c>
      <c r="L11" s="33" t="s">
        <v>45</v>
      </c>
      <c r="M11" s="45" t="s">
        <v>49</v>
      </c>
      <c r="N11" s="211"/>
      <c r="P11" s="135"/>
      <c r="Q11" s="135"/>
      <c r="R11" s="135"/>
      <c r="S11" s="136"/>
    </row>
    <row r="12" spans="2:19" s="23" customFormat="1" ht="25" customHeight="1" x14ac:dyDescent="0.2">
      <c r="B12" s="34">
        <v>1</v>
      </c>
      <c r="C12" s="109"/>
      <c r="D12" s="35"/>
      <c r="E12" s="39"/>
      <c r="F12" s="39"/>
      <c r="G12" s="39"/>
      <c r="H12" s="38" t="str">
        <f>IF(G12&gt;1,2022-G12," ")</f>
        <v xml:space="preserve"> </v>
      </c>
      <c r="I12" s="36"/>
      <c r="J12" s="36"/>
      <c r="K12" s="36"/>
      <c r="L12" s="36"/>
      <c r="M12" s="36"/>
      <c r="N12" s="157">
        <f>56.5*COUNTA(I12:M12)</f>
        <v>0</v>
      </c>
      <c r="P12" s="134"/>
      <c r="Q12" s="134"/>
      <c r="R12" s="134"/>
      <c r="S12" s="134"/>
    </row>
    <row r="13" spans="2:19" s="23" customFormat="1" ht="25" customHeight="1" x14ac:dyDescent="0.2">
      <c r="B13" s="34">
        <v>2</v>
      </c>
      <c r="C13" s="109"/>
      <c r="D13" s="35"/>
      <c r="E13" s="39"/>
      <c r="F13" s="39"/>
      <c r="G13" s="39"/>
      <c r="H13" s="38" t="str">
        <f t="shared" ref="H13:H21" si="0">IF(G13&gt;1,2022-G13," ")</f>
        <v xml:space="preserve"> </v>
      </c>
      <c r="I13" s="36"/>
      <c r="J13" s="36"/>
      <c r="K13" s="36"/>
      <c r="L13" s="36"/>
      <c r="M13" s="36"/>
      <c r="N13" s="157">
        <f t="shared" ref="N13:N21" si="1">56.5*COUNTA(I13:M13)</f>
        <v>0</v>
      </c>
      <c r="P13" s="134"/>
      <c r="Q13" s="134"/>
      <c r="R13" s="134"/>
      <c r="S13" s="134"/>
    </row>
    <row r="14" spans="2:19" s="23" customFormat="1" ht="25" customHeight="1" x14ac:dyDescent="0.2">
      <c r="B14" s="34">
        <v>3</v>
      </c>
      <c r="C14" s="109"/>
      <c r="D14" s="35"/>
      <c r="E14" s="39"/>
      <c r="F14" s="39"/>
      <c r="G14" s="39"/>
      <c r="H14" s="38" t="str">
        <f t="shared" si="0"/>
        <v xml:space="preserve"> </v>
      </c>
      <c r="I14" s="36"/>
      <c r="J14" s="36"/>
      <c r="K14" s="36"/>
      <c r="L14" s="36"/>
      <c r="M14" s="36"/>
      <c r="N14" s="157">
        <f t="shared" si="1"/>
        <v>0</v>
      </c>
      <c r="P14" s="134"/>
      <c r="Q14" s="134"/>
      <c r="R14" s="134"/>
      <c r="S14" s="134"/>
    </row>
    <row r="15" spans="2:19" s="23" customFormat="1" ht="25" customHeight="1" x14ac:dyDescent="0.2">
      <c r="B15" s="34">
        <v>4</v>
      </c>
      <c r="C15" s="109"/>
      <c r="D15" s="35"/>
      <c r="E15" s="39"/>
      <c r="F15" s="39"/>
      <c r="G15" s="39"/>
      <c r="H15" s="38" t="str">
        <f t="shared" si="0"/>
        <v xml:space="preserve"> </v>
      </c>
      <c r="I15" s="36"/>
      <c r="J15" s="36"/>
      <c r="K15" s="36"/>
      <c r="L15" s="36"/>
      <c r="M15" s="36"/>
      <c r="N15" s="157">
        <f t="shared" si="1"/>
        <v>0</v>
      </c>
      <c r="P15" s="134"/>
      <c r="Q15" s="134"/>
      <c r="R15" s="134"/>
      <c r="S15" s="134"/>
    </row>
    <row r="16" spans="2:19" s="23" customFormat="1" ht="25" customHeight="1" x14ac:dyDescent="0.2">
      <c r="B16" s="34">
        <v>5</v>
      </c>
      <c r="C16" s="109"/>
      <c r="D16" s="35"/>
      <c r="E16" s="39"/>
      <c r="F16" s="39"/>
      <c r="G16" s="39"/>
      <c r="H16" s="38" t="str">
        <f t="shared" si="0"/>
        <v xml:space="preserve"> </v>
      </c>
      <c r="I16" s="36"/>
      <c r="J16" s="36"/>
      <c r="K16" s="36"/>
      <c r="L16" s="36"/>
      <c r="M16" s="36"/>
      <c r="N16" s="157">
        <f t="shared" si="1"/>
        <v>0</v>
      </c>
      <c r="P16" s="134"/>
      <c r="Q16" s="134"/>
      <c r="R16" s="134"/>
      <c r="S16" s="134"/>
    </row>
    <row r="17" spans="2:19" s="23" customFormat="1" ht="25" customHeight="1" x14ac:dyDescent="0.2">
      <c r="B17" s="34">
        <v>6</v>
      </c>
      <c r="C17" s="109"/>
      <c r="D17" s="35"/>
      <c r="E17" s="39"/>
      <c r="F17" s="39"/>
      <c r="G17" s="39"/>
      <c r="H17" s="38" t="str">
        <f t="shared" si="0"/>
        <v xml:space="preserve"> </v>
      </c>
      <c r="I17" s="36"/>
      <c r="J17" s="36"/>
      <c r="K17" s="36"/>
      <c r="L17" s="36"/>
      <c r="M17" s="36"/>
      <c r="N17" s="157">
        <f t="shared" si="1"/>
        <v>0</v>
      </c>
      <c r="P17" s="134"/>
      <c r="Q17" s="134"/>
      <c r="R17" s="134"/>
      <c r="S17" s="134"/>
    </row>
    <row r="18" spans="2:19" s="23" customFormat="1" ht="25" customHeight="1" x14ac:dyDescent="0.2">
      <c r="B18" s="34">
        <v>7</v>
      </c>
      <c r="C18" s="109"/>
      <c r="D18" s="35"/>
      <c r="E18" s="39"/>
      <c r="F18" s="39"/>
      <c r="G18" s="39"/>
      <c r="H18" s="38" t="str">
        <f t="shared" si="0"/>
        <v xml:space="preserve"> </v>
      </c>
      <c r="I18" s="36"/>
      <c r="J18" s="36"/>
      <c r="K18" s="36"/>
      <c r="L18" s="36"/>
      <c r="M18" s="36"/>
      <c r="N18" s="157">
        <f t="shared" si="1"/>
        <v>0</v>
      </c>
      <c r="P18" s="134"/>
      <c r="Q18" s="134"/>
      <c r="R18" s="134"/>
      <c r="S18" s="134"/>
    </row>
    <row r="19" spans="2:19" s="23" customFormat="1" ht="25" customHeight="1" x14ac:dyDescent="0.2">
      <c r="B19" s="34">
        <v>8</v>
      </c>
      <c r="C19" s="109"/>
      <c r="D19" s="35"/>
      <c r="E19" s="39"/>
      <c r="F19" s="39"/>
      <c r="G19" s="39"/>
      <c r="H19" s="38" t="str">
        <f t="shared" si="0"/>
        <v xml:space="preserve"> </v>
      </c>
      <c r="I19" s="36"/>
      <c r="J19" s="36"/>
      <c r="K19" s="36"/>
      <c r="L19" s="36"/>
      <c r="M19" s="36"/>
      <c r="N19" s="157">
        <f t="shared" si="1"/>
        <v>0</v>
      </c>
      <c r="P19" s="134"/>
      <c r="Q19" s="134"/>
      <c r="R19" s="134"/>
      <c r="S19" s="134"/>
    </row>
    <row r="20" spans="2:19" s="23" customFormat="1" ht="25" customHeight="1" x14ac:dyDescent="0.2">
      <c r="B20" s="34">
        <v>9</v>
      </c>
      <c r="C20" s="108"/>
      <c r="D20" s="35"/>
      <c r="E20" s="39"/>
      <c r="F20" s="39"/>
      <c r="G20" s="39"/>
      <c r="H20" s="38" t="str">
        <f t="shared" si="0"/>
        <v xml:space="preserve"> </v>
      </c>
      <c r="I20" s="36"/>
      <c r="J20" s="36"/>
      <c r="K20" s="36"/>
      <c r="L20" s="36"/>
      <c r="M20" s="36"/>
      <c r="N20" s="157">
        <f t="shared" si="1"/>
        <v>0</v>
      </c>
      <c r="P20" s="134"/>
      <c r="Q20" s="134"/>
      <c r="R20" s="134"/>
      <c r="S20" s="134"/>
    </row>
    <row r="21" spans="2:19" s="23" customFormat="1" ht="25" customHeight="1" x14ac:dyDescent="0.2">
      <c r="B21" s="34">
        <v>10</v>
      </c>
      <c r="C21" s="108"/>
      <c r="D21" s="35"/>
      <c r="E21" s="39"/>
      <c r="F21" s="39"/>
      <c r="G21" s="39"/>
      <c r="H21" s="38" t="str">
        <f t="shared" si="0"/>
        <v xml:space="preserve"> </v>
      </c>
      <c r="I21" s="36"/>
      <c r="J21" s="36"/>
      <c r="K21" s="36"/>
      <c r="L21" s="36"/>
      <c r="M21" s="36"/>
      <c r="N21" s="157">
        <f t="shared" si="1"/>
        <v>0</v>
      </c>
      <c r="P21" s="134"/>
      <c r="Q21" s="134"/>
      <c r="R21" s="134"/>
      <c r="S21" s="134"/>
    </row>
    <row r="22" spans="2:19" s="23" customFormat="1" ht="25" customHeight="1" x14ac:dyDescent="0.2">
      <c r="B22" s="48"/>
      <c r="C22" s="152"/>
      <c r="D22" s="153"/>
      <c r="E22" s="154"/>
      <c r="F22" s="154"/>
      <c r="G22" s="154"/>
      <c r="H22" s="44"/>
      <c r="I22" s="155"/>
      <c r="J22" s="155"/>
      <c r="K22" s="155"/>
      <c r="L22" s="155"/>
      <c r="M22" s="156" t="s">
        <v>114</v>
      </c>
      <c r="N22" s="174">
        <f>SUM(N12:N21)</f>
        <v>0</v>
      </c>
      <c r="P22" s="134"/>
      <c r="Q22" s="134"/>
      <c r="R22" s="134"/>
      <c r="S22" s="134"/>
    </row>
    <row r="23" spans="2:19" s="3" customFormat="1" ht="20" customHeight="1" x14ac:dyDescent="0.2">
      <c r="B23" s="26"/>
      <c r="C23" s="27"/>
      <c r="D23" s="46"/>
      <c r="E23" s="30"/>
      <c r="F23" s="30"/>
      <c r="G23" s="30"/>
      <c r="H23" s="30"/>
      <c r="I23" s="47"/>
      <c r="J23" s="47"/>
      <c r="K23" s="47"/>
      <c r="L23" s="47"/>
      <c r="M23" s="47"/>
      <c r="N23" s="47"/>
      <c r="P23" s="115"/>
      <c r="Q23" s="115"/>
      <c r="R23" s="115"/>
      <c r="S23" s="115"/>
    </row>
    <row r="24" spans="2:19" ht="20" customHeight="1" x14ac:dyDescent="0.15">
      <c r="N24" s="16"/>
    </row>
    <row r="25" spans="2:19" s="29" customFormat="1" ht="20" customHeight="1" x14ac:dyDescent="0.15">
      <c r="B25" s="98" t="s">
        <v>25</v>
      </c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49"/>
      <c r="P25" s="137"/>
      <c r="Q25" s="137"/>
      <c r="R25" s="137"/>
      <c r="S25" s="137"/>
    </row>
    <row r="26" spans="2:19" ht="80" customHeight="1" x14ac:dyDescent="0.15">
      <c r="B26" s="188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90"/>
    </row>
    <row r="27" spans="2:19" x14ac:dyDescent="0.15">
      <c r="B27" s="16"/>
      <c r="D27" s="17"/>
    </row>
    <row r="28" spans="2:19" x14ac:dyDescent="0.15">
      <c r="B28" s="16"/>
      <c r="D28" s="17"/>
    </row>
    <row r="29" spans="2:19" x14ac:dyDescent="0.15">
      <c r="B29" s="16"/>
      <c r="D29" s="17"/>
    </row>
    <row r="30" spans="2:19" x14ac:dyDescent="0.15">
      <c r="B30" s="16"/>
      <c r="D30" s="17"/>
    </row>
    <row r="31" spans="2:19" x14ac:dyDescent="0.15">
      <c r="B31" s="16"/>
      <c r="D31" s="17"/>
    </row>
    <row r="32" spans="2:19" x14ac:dyDescent="0.15">
      <c r="B32" s="16"/>
      <c r="D32" s="17"/>
    </row>
    <row r="33" spans="2:8" x14ac:dyDescent="0.15">
      <c r="B33" s="16"/>
      <c r="D33" s="17"/>
    </row>
    <row r="34" spans="2:8" x14ac:dyDescent="0.15">
      <c r="B34" s="16"/>
      <c r="D34" s="17"/>
    </row>
    <row r="35" spans="2:8" x14ac:dyDescent="0.15">
      <c r="B35" s="16"/>
      <c r="D35" s="17"/>
    </row>
    <row r="36" spans="2:8" x14ac:dyDescent="0.15">
      <c r="B36" s="16"/>
      <c r="D36" s="17"/>
    </row>
    <row r="37" spans="2:8" x14ac:dyDescent="0.15">
      <c r="B37" s="16"/>
      <c r="D37" s="17"/>
    </row>
    <row r="38" spans="2:8" x14ac:dyDescent="0.15">
      <c r="B38" s="16"/>
      <c r="D38" s="17"/>
    </row>
    <row r="39" spans="2:8" x14ac:dyDescent="0.15">
      <c r="B39" s="16"/>
      <c r="D39" s="17"/>
    </row>
    <row r="40" spans="2:8" x14ac:dyDescent="0.15">
      <c r="B40" s="16"/>
      <c r="D40" s="17"/>
      <c r="E40" s="17"/>
      <c r="F40" s="17"/>
      <c r="G40" s="17"/>
      <c r="H40" s="17"/>
    </row>
    <row r="45" spans="2:8" hidden="1" x14ac:dyDescent="0.15">
      <c r="C45" s="175">
        <f>N22</f>
        <v>0</v>
      </c>
    </row>
    <row r="46" spans="2:8" hidden="1" x14ac:dyDescent="0.15">
      <c r="C46" s="2" t="s">
        <v>10</v>
      </c>
      <c r="E46" s="2" t="s">
        <v>9</v>
      </c>
    </row>
    <row r="47" spans="2:8" hidden="1" x14ac:dyDescent="0.15">
      <c r="C47" s="2" t="s">
        <v>5</v>
      </c>
      <c r="D47" s="19"/>
      <c r="E47" s="32" t="s">
        <v>26</v>
      </c>
    </row>
    <row r="48" spans="2:8" hidden="1" x14ac:dyDescent="0.15">
      <c r="C48" s="2" t="s">
        <v>6</v>
      </c>
      <c r="D48" s="19"/>
      <c r="E48" s="32" t="s">
        <v>27</v>
      </c>
    </row>
    <row r="49" spans="3:8" hidden="1" x14ac:dyDescent="0.15">
      <c r="C49" s="2" t="s">
        <v>12</v>
      </c>
      <c r="D49" s="19"/>
      <c r="E49" s="32" t="s">
        <v>78</v>
      </c>
      <c r="F49" s="43"/>
    </row>
    <row r="50" spans="3:8" hidden="1" x14ac:dyDescent="0.15">
      <c r="C50" s="2" t="s">
        <v>7</v>
      </c>
      <c r="D50" s="19"/>
      <c r="E50" s="32" t="s">
        <v>79</v>
      </c>
      <c r="F50" s="43"/>
    </row>
    <row r="51" spans="3:8" hidden="1" x14ac:dyDescent="0.15">
      <c r="C51" s="2" t="s">
        <v>8</v>
      </c>
      <c r="D51" s="19"/>
      <c r="E51" s="43"/>
    </row>
    <row r="52" spans="3:8" hidden="1" x14ac:dyDescent="0.15">
      <c r="C52" s="2" t="s">
        <v>15</v>
      </c>
      <c r="D52" s="37">
        <v>44927</v>
      </c>
      <c r="E52" s="43"/>
    </row>
    <row r="53" spans="3:8" hidden="1" x14ac:dyDescent="0.15">
      <c r="D53" s="19"/>
    </row>
    <row r="54" spans="3:8" hidden="1" x14ac:dyDescent="0.15">
      <c r="C54" s="19"/>
      <c r="D54" s="19"/>
    </row>
    <row r="55" spans="3:8" hidden="1" x14ac:dyDescent="0.15">
      <c r="F55" s="19"/>
      <c r="G55" s="19"/>
      <c r="H55" s="19"/>
    </row>
    <row r="56" spans="3:8" hidden="1" x14ac:dyDescent="0.15">
      <c r="C56" s="2" t="s">
        <v>11</v>
      </c>
      <c r="D56" s="2" t="s">
        <v>6</v>
      </c>
      <c r="F56" s="19"/>
      <c r="G56" s="19"/>
      <c r="H56" s="19"/>
    </row>
    <row r="57" spans="3:8" hidden="1" x14ac:dyDescent="0.15">
      <c r="C57" s="29" t="s">
        <v>28</v>
      </c>
      <c r="D57" s="29" t="s">
        <v>34</v>
      </c>
      <c r="F57" s="19"/>
      <c r="G57" s="19"/>
      <c r="H57" s="19"/>
    </row>
    <row r="58" spans="3:8" hidden="1" x14ac:dyDescent="0.15">
      <c r="C58" s="29" t="s">
        <v>29</v>
      </c>
      <c r="D58" s="29" t="s">
        <v>35</v>
      </c>
      <c r="F58" s="19"/>
      <c r="G58" s="19"/>
      <c r="H58" s="19"/>
    </row>
    <row r="59" spans="3:8" hidden="1" x14ac:dyDescent="0.15">
      <c r="C59" s="29" t="s">
        <v>30</v>
      </c>
      <c r="D59" s="29" t="s">
        <v>37</v>
      </c>
      <c r="F59" s="19"/>
      <c r="G59" s="19"/>
      <c r="H59" s="19"/>
    </row>
    <row r="60" spans="3:8" hidden="1" x14ac:dyDescent="0.15">
      <c r="C60" s="29" t="s">
        <v>33</v>
      </c>
      <c r="D60" s="29" t="s">
        <v>36</v>
      </c>
      <c r="F60" s="19"/>
      <c r="G60" s="19"/>
      <c r="H60" s="19"/>
    </row>
    <row r="61" spans="3:8" hidden="1" x14ac:dyDescent="0.15">
      <c r="C61" s="29" t="s">
        <v>34</v>
      </c>
      <c r="D61" s="29" t="s">
        <v>31</v>
      </c>
      <c r="F61" s="19"/>
      <c r="G61" s="19"/>
      <c r="H61" s="19"/>
    </row>
    <row r="62" spans="3:8" hidden="1" x14ac:dyDescent="0.15">
      <c r="C62" s="29" t="s">
        <v>35</v>
      </c>
      <c r="D62" s="29" t="s">
        <v>32</v>
      </c>
      <c r="F62" s="19"/>
      <c r="G62" s="19"/>
      <c r="H62" s="19"/>
    </row>
    <row r="63" spans="3:8" hidden="1" x14ac:dyDescent="0.15">
      <c r="C63" s="29" t="s">
        <v>37</v>
      </c>
      <c r="D63" s="29" t="s">
        <v>38</v>
      </c>
      <c r="F63" s="19"/>
      <c r="G63" s="19"/>
      <c r="H63" s="19"/>
    </row>
    <row r="64" spans="3:8" hidden="1" x14ac:dyDescent="0.15">
      <c r="C64" s="29" t="s">
        <v>36</v>
      </c>
    </row>
    <row r="65" spans="3:3" hidden="1" x14ac:dyDescent="0.15">
      <c r="C65" s="29" t="s">
        <v>31</v>
      </c>
    </row>
    <row r="66" spans="3:3" hidden="1" x14ac:dyDescent="0.15">
      <c r="C66" s="29" t="s">
        <v>32</v>
      </c>
    </row>
    <row r="67" spans="3:3" hidden="1" x14ac:dyDescent="0.15">
      <c r="C67" s="29" t="s">
        <v>38</v>
      </c>
    </row>
    <row r="68" spans="3:3" x14ac:dyDescent="0.15">
      <c r="C68" s="18"/>
    </row>
  </sheetData>
  <sheetProtection algorithmName="SHA-512" hashValue="Aeon12sCVHl9b11RN+X/O6eTO+msOcC9lc+a/qwntji/aYEW6p9Trzain8bd9S22dWngXnIjUel44FN3gW1vog==" saltValue="W/Le0RbPQrsumkvJUHgG/g==" spinCount="100000" sheet="1" objects="1" scenarios="1" selectLockedCells="1"/>
  <mergeCells count="6">
    <mergeCell ref="B26:N26"/>
    <mergeCell ref="B10:B11"/>
    <mergeCell ref="C10:C11"/>
    <mergeCell ref="D10:D11"/>
    <mergeCell ref="H10:H11"/>
    <mergeCell ref="N10:N11"/>
  </mergeCells>
  <conditionalFormatting sqref="H12:H22">
    <cfRule type="containsText" dxfId="4" priority="1" operator="containsText" text="NOT ELIGIBLE">
      <formula>NOT(ISERROR(SEARCH("NOT ELIGIBLE",H12)))</formula>
    </cfRule>
  </conditionalFormatting>
  <dataValidations count="6">
    <dataValidation type="list" allowBlank="1" showInputMessage="1" showErrorMessage="1" errorTitle="Alert! 注意！" error="Click on arrow to the right for dropdown list. Thank you! 点击右边的箭头选项。 谢谢！" promptTitle="Choose from dropdown 请从下拉列表中选择" prompt="Click on arrow to the right for dropdown list 点击右边的箭头选项" sqref="K12:K21" xr:uid="{B9BC1AAE-543E-4742-A98D-12C3F9C93897}">
      <formula1>$D$57:$D$63</formula1>
    </dataValidation>
    <dataValidation type="list" allowBlank="1" showInputMessage="1" showErrorMessage="1" errorTitle="Alert! 注意！" error="Click on arrow to the right for dropdown list. Thank you! 点击右边的箭头选项。 谢谢！" promptTitle="Choose from dropdown 请从下拉列表中选择" prompt="Click on arrow to the right for dropdown list 点击右边的箭头选项" sqref="D12:D21" xr:uid="{C1C54BA2-5826-D743-9EE4-56EC3FFA2F0D}">
      <formula1>$E$47:$E$48</formula1>
    </dataValidation>
    <dataValidation type="list" allowBlank="1" showInputMessage="1" showErrorMessage="1" errorTitle="Alert! 注意！" error="Click on arrow to the right for dropdown list. Thank you! 点击右边的箭头选项。 谢谢！" promptTitle="Choose from dropdown 请从下拉列表中选择" prompt="Click on arrow to the right for dropdown list 点击右边的箭头选项" sqref="I12:J21 L12:M21" xr:uid="{12832A61-35CC-3D4E-908E-7D8A2B727659}">
      <formula1>$C$57:$C$67</formula1>
    </dataValidation>
    <dataValidation type="whole" allowBlank="1" showInputMessage="1" showErrorMessage="1" errorTitle="Year 年" error="Please enter year of birth (YYYY) 请输入出生年 (年年年年)" promptTitle="Year 年" prompt="Please enter year of birth (YYYY) 请输入出生年 (年年年年)" sqref="G12:G21" xr:uid="{B815249E-6ABB-1745-AB0A-1A5B2A5E15EC}">
      <formula1>1000</formula1>
      <formula2>2023</formula2>
    </dataValidation>
    <dataValidation type="whole" allowBlank="1" showInputMessage="1" showErrorMessage="1" errorTitle="Month 月" error="Please enter month of birth 请输入出生月份 (1-12)" promptTitle="Month 月 (1-12)" prompt="Please enter month of birth 请输入出生月份" sqref="F12:F21" xr:uid="{55A687A7-1432-FD45-838A-BB1D0254A57C}">
      <formula1>1</formula1>
      <formula2>12</formula2>
    </dataValidation>
    <dataValidation type="whole" allowBlank="1" showInputMessage="1" showErrorMessage="1" errorTitle="Day 日" error="Please enter day of birth 请输入出生日  (1-31)" promptTitle="Day 日 (1-31)" prompt="Please enter day of birth 请输入出生日" sqref="E12:E21" xr:uid="{BCE5E0B7-AE68-E94D-AEF5-BE513AF2AA7C}">
      <formula1>1</formula1>
      <formula2>31</formula2>
    </dataValidation>
  </dataValidations>
  <pageMargins left="0.59055118110236227" right="0.39370078740157483" top="0.59055118110236227" bottom="0.39370078740157483" header="0.51181102362204722" footer="0.51181102362204722"/>
  <pageSetup paperSize="9" scale="53" orientation="portrait" horizontalDpi="4294967292" verticalDpi="429496729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23D7C-4D50-4147-ADA1-6B3F99409313}">
  <sheetPr>
    <pageSetUpPr fitToPage="1"/>
  </sheetPr>
  <dimension ref="B1:N79"/>
  <sheetViews>
    <sheetView showGridLines="0" showRowColHeaders="0" zoomScaleNormal="100" workbookViewId="0">
      <pane ySplit="12" topLeftCell="A13" activePane="bottomLeft" state="frozen"/>
      <selection pane="bottomLeft" activeCell="C13" sqref="C13"/>
    </sheetView>
  </sheetViews>
  <sheetFormatPr baseColWidth="10" defaultRowHeight="14" x14ac:dyDescent="0.15"/>
  <cols>
    <col min="1" max="1" width="2.83203125" style="2" customWidth="1"/>
    <col min="2" max="2" width="3.83203125" style="2" customWidth="1"/>
    <col min="3" max="3" width="28.83203125" style="2" customWidth="1"/>
    <col min="4" max="4" width="7.83203125" style="2" customWidth="1"/>
    <col min="5" max="6" width="6.83203125" style="2" customWidth="1"/>
    <col min="7" max="8" width="10.6640625" style="2" customWidth="1"/>
    <col min="9" max="14" width="12.83203125" style="2" customWidth="1"/>
    <col min="15" max="15" width="2.83203125" style="2" customWidth="1"/>
    <col min="16" max="16384" width="10.83203125" style="2"/>
  </cols>
  <sheetData>
    <row r="1" spans="2:14" ht="10" customHeight="1" x14ac:dyDescent="0.15"/>
    <row r="2" spans="2:14" s="96" customFormat="1" ht="15" customHeight="1" x14ac:dyDescent="0.2">
      <c r="B2" s="12"/>
      <c r="C2" s="12"/>
      <c r="D2" s="94"/>
      <c r="E2" s="94"/>
      <c r="F2" s="95"/>
      <c r="G2" s="95"/>
      <c r="H2" s="94"/>
      <c r="M2" s="94"/>
      <c r="N2" s="94" t="s">
        <v>16</v>
      </c>
    </row>
    <row r="3" spans="2:14" s="96" customFormat="1" ht="15" customHeight="1" x14ac:dyDescent="0.2">
      <c r="B3" s="12"/>
      <c r="C3" s="12"/>
      <c r="D3" s="94"/>
      <c r="E3" s="94"/>
      <c r="F3" s="94"/>
      <c r="G3" s="94"/>
      <c r="H3" s="97"/>
      <c r="M3" s="94"/>
      <c r="N3" s="94" t="s">
        <v>14</v>
      </c>
    </row>
    <row r="4" spans="2:14" ht="38" customHeight="1" x14ac:dyDescent="0.2">
      <c r="B4" s="10"/>
      <c r="C4" s="10"/>
      <c r="D4" s="1"/>
      <c r="E4" s="1"/>
      <c r="F4" s="1"/>
      <c r="G4" s="1"/>
      <c r="H4" s="11"/>
    </row>
    <row r="5" spans="2:14" ht="15" customHeight="1" x14ac:dyDescent="0.2">
      <c r="B5" s="14"/>
      <c r="C5" s="14"/>
      <c r="D5" s="1"/>
      <c r="E5" s="1"/>
      <c r="F5" s="1"/>
      <c r="G5" s="1"/>
      <c r="H5" s="11"/>
    </row>
    <row r="6" spans="2:14" ht="14" customHeight="1" x14ac:dyDescent="0.15"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51"/>
    </row>
    <row r="7" spans="2:14" ht="14" customHeight="1" x14ac:dyDescent="0.15"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7"/>
    </row>
    <row r="8" spans="2:14" s="3" customFormat="1" ht="20" customHeight="1" x14ac:dyDescent="0.2">
      <c r="B8" s="101" t="s">
        <v>47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</row>
    <row r="9" spans="2:14" s="3" customFormat="1" ht="20" customHeight="1" x14ac:dyDescent="0.2">
      <c r="B9" s="151" t="s">
        <v>48</v>
      </c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</row>
    <row r="10" spans="2:14" s="32" customFormat="1" ht="15" customHeight="1" x14ac:dyDescent="0.15">
      <c r="N10" s="40"/>
    </row>
    <row r="11" spans="2:14" s="22" customFormat="1" ht="32" customHeight="1" x14ac:dyDescent="0.2">
      <c r="B11" s="203" t="s">
        <v>39</v>
      </c>
      <c r="C11" s="216" t="s">
        <v>40</v>
      </c>
      <c r="D11" s="218" t="s">
        <v>41</v>
      </c>
      <c r="E11" s="103" t="s">
        <v>77</v>
      </c>
      <c r="F11" s="104"/>
      <c r="G11" s="105"/>
      <c r="H11" s="209" t="s">
        <v>130</v>
      </c>
      <c r="I11" s="107" t="s">
        <v>115</v>
      </c>
      <c r="J11" s="106"/>
      <c r="K11" s="106"/>
      <c r="L11" s="106"/>
      <c r="M11" s="106"/>
      <c r="N11" s="211" t="s">
        <v>113</v>
      </c>
    </row>
    <row r="12" spans="2:14" s="22" customFormat="1" ht="32" customHeight="1" x14ac:dyDescent="0.2">
      <c r="B12" s="204"/>
      <c r="C12" s="217"/>
      <c r="D12" s="208"/>
      <c r="E12" s="41" t="s">
        <v>111</v>
      </c>
      <c r="F12" s="42" t="s">
        <v>112</v>
      </c>
      <c r="G12" s="42" t="s">
        <v>83</v>
      </c>
      <c r="H12" s="210"/>
      <c r="I12" s="33" t="s">
        <v>42</v>
      </c>
      <c r="J12" s="33" t="s">
        <v>43</v>
      </c>
      <c r="K12" s="33" t="s">
        <v>44</v>
      </c>
      <c r="L12" s="33" t="s">
        <v>45</v>
      </c>
      <c r="M12" s="33" t="s">
        <v>49</v>
      </c>
      <c r="N12" s="211"/>
    </row>
    <row r="13" spans="2:14" s="23" customFormat="1" ht="25" customHeight="1" x14ac:dyDescent="0.2">
      <c r="B13" s="219">
        <v>1</v>
      </c>
      <c r="C13" s="138"/>
      <c r="D13" s="139"/>
      <c r="E13" s="158"/>
      <c r="F13" s="158"/>
      <c r="G13" s="158"/>
      <c r="H13" s="159" t="str">
        <f>IF(G13&gt;1,2022-G13," ")</f>
        <v xml:space="preserve"> </v>
      </c>
      <c r="I13" s="214"/>
      <c r="J13" s="214"/>
      <c r="K13" s="214"/>
      <c r="L13" s="214"/>
      <c r="M13" s="214"/>
      <c r="N13" s="212">
        <f>150*COUNTA(I13:M14)</f>
        <v>0</v>
      </c>
    </row>
    <row r="14" spans="2:14" s="23" customFormat="1" ht="25" customHeight="1" x14ac:dyDescent="0.2">
      <c r="B14" s="220"/>
      <c r="C14" s="164"/>
      <c r="D14" s="165"/>
      <c r="E14" s="166"/>
      <c r="F14" s="166"/>
      <c r="G14" s="166"/>
      <c r="H14" s="167" t="str">
        <f t="shared" ref="H14:H32" si="0">IF(G14&gt;1,2022-G14," ")</f>
        <v xml:space="preserve"> </v>
      </c>
      <c r="I14" s="215"/>
      <c r="J14" s="215"/>
      <c r="K14" s="215"/>
      <c r="L14" s="215"/>
      <c r="M14" s="215"/>
      <c r="N14" s="213"/>
    </row>
    <row r="15" spans="2:14" s="23" customFormat="1" ht="25" customHeight="1" x14ac:dyDescent="0.2">
      <c r="B15" s="219">
        <v>2</v>
      </c>
      <c r="C15" s="138"/>
      <c r="D15" s="139"/>
      <c r="E15" s="158"/>
      <c r="F15" s="158"/>
      <c r="G15" s="158"/>
      <c r="H15" s="159" t="str">
        <f t="shared" si="0"/>
        <v xml:space="preserve"> </v>
      </c>
      <c r="I15" s="214"/>
      <c r="J15" s="214"/>
      <c r="K15" s="214"/>
      <c r="L15" s="214"/>
      <c r="M15" s="214"/>
      <c r="N15" s="212">
        <f>150*COUNTA(I15:M16)</f>
        <v>0</v>
      </c>
    </row>
    <row r="16" spans="2:14" s="23" customFormat="1" ht="25" customHeight="1" x14ac:dyDescent="0.2">
      <c r="B16" s="220"/>
      <c r="C16" s="164"/>
      <c r="D16" s="165"/>
      <c r="E16" s="166"/>
      <c r="F16" s="166"/>
      <c r="G16" s="166"/>
      <c r="H16" s="167" t="str">
        <f t="shared" si="0"/>
        <v xml:space="preserve"> </v>
      </c>
      <c r="I16" s="215"/>
      <c r="J16" s="215"/>
      <c r="K16" s="215"/>
      <c r="L16" s="215"/>
      <c r="M16" s="215"/>
      <c r="N16" s="213"/>
    </row>
    <row r="17" spans="2:14" s="23" customFormat="1" ht="25" customHeight="1" x14ac:dyDescent="0.2">
      <c r="B17" s="219">
        <v>3</v>
      </c>
      <c r="C17" s="170"/>
      <c r="D17" s="171"/>
      <c r="E17" s="145"/>
      <c r="F17" s="145"/>
      <c r="G17" s="145"/>
      <c r="H17" s="146" t="str">
        <f t="shared" si="0"/>
        <v xml:space="preserve"> </v>
      </c>
      <c r="I17" s="214"/>
      <c r="J17" s="214"/>
      <c r="K17" s="214"/>
      <c r="L17" s="214"/>
      <c r="M17" s="214"/>
      <c r="N17" s="212">
        <f>150*COUNTA(I17:M18)</f>
        <v>0</v>
      </c>
    </row>
    <row r="18" spans="2:14" s="23" customFormat="1" ht="25" customHeight="1" x14ac:dyDescent="0.2">
      <c r="B18" s="220"/>
      <c r="C18" s="164"/>
      <c r="D18" s="165"/>
      <c r="E18" s="166"/>
      <c r="F18" s="166"/>
      <c r="G18" s="166"/>
      <c r="H18" s="172" t="str">
        <f t="shared" si="0"/>
        <v xml:space="preserve"> </v>
      </c>
      <c r="I18" s="215"/>
      <c r="J18" s="215"/>
      <c r="K18" s="215"/>
      <c r="L18" s="215"/>
      <c r="M18" s="215"/>
      <c r="N18" s="213"/>
    </row>
    <row r="19" spans="2:14" s="23" customFormat="1" ht="25" customHeight="1" x14ac:dyDescent="0.2">
      <c r="B19" s="219">
        <v>4</v>
      </c>
      <c r="C19" s="138"/>
      <c r="D19" s="139"/>
      <c r="E19" s="158"/>
      <c r="F19" s="158"/>
      <c r="G19" s="158"/>
      <c r="H19" s="159" t="str">
        <f t="shared" si="0"/>
        <v xml:space="preserve"> </v>
      </c>
      <c r="I19" s="214"/>
      <c r="J19" s="214"/>
      <c r="K19" s="214"/>
      <c r="L19" s="214"/>
      <c r="M19" s="214"/>
      <c r="N19" s="212">
        <f>150*COUNTA(I19:M20)</f>
        <v>0</v>
      </c>
    </row>
    <row r="20" spans="2:14" s="23" customFormat="1" ht="25" customHeight="1" x14ac:dyDescent="0.2">
      <c r="B20" s="220"/>
      <c r="C20" s="140"/>
      <c r="D20" s="141"/>
      <c r="E20" s="147"/>
      <c r="F20" s="147"/>
      <c r="G20" s="147"/>
      <c r="H20" s="150" t="str">
        <f t="shared" si="0"/>
        <v xml:space="preserve"> </v>
      </c>
      <c r="I20" s="215"/>
      <c r="J20" s="215"/>
      <c r="K20" s="215"/>
      <c r="L20" s="215"/>
      <c r="M20" s="215"/>
      <c r="N20" s="213"/>
    </row>
    <row r="21" spans="2:14" s="23" customFormat="1" ht="25" customHeight="1" x14ac:dyDescent="0.2">
      <c r="B21" s="219">
        <v>5</v>
      </c>
      <c r="C21" s="173"/>
      <c r="D21" s="171"/>
      <c r="E21" s="145"/>
      <c r="F21" s="145"/>
      <c r="G21" s="145"/>
      <c r="H21" s="146" t="str">
        <f t="shared" si="0"/>
        <v xml:space="preserve"> </v>
      </c>
      <c r="I21" s="214"/>
      <c r="J21" s="214"/>
      <c r="K21" s="214"/>
      <c r="L21" s="214"/>
      <c r="M21" s="214"/>
      <c r="N21" s="212">
        <f>150*COUNTA(I21:M22)</f>
        <v>0</v>
      </c>
    </row>
    <row r="22" spans="2:14" s="23" customFormat="1" ht="25" customHeight="1" x14ac:dyDescent="0.2">
      <c r="B22" s="220"/>
      <c r="C22" s="169"/>
      <c r="D22" s="165"/>
      <c r="E22" s="166"/>
      <c r="F22" s="166"/>
      <c r="G22" s="166"/>
      <c r="H22" s="172" t="str">
        <f t="shared" si="0"/>
        <v xml:space="preserve"> </v>
      </c>
      <c r="I22" s="215"/>
      <c r="J22" s="215"/>
      <c r="K22" s="215"/>
      <c r="L22" s="215"/>
      <c r="M22" s="215"/>
      <c r="N22" s="213"/>
    </row>
    <row r="23" spans="2:14" s="23" customFormat="1" ht="25" customHeight="1" x14ac:dyDescent="0.2">
      <c r="B23" s="219">
        <v>6</v>
      </c>
      <c r="C23" s="142"/>
      <c r="D23" s="139"/>
      <c r="E23" s="158"/>
      <c r="F23" s="158"/>
      <c r="G23" s="158"/>
      <c r="H23" s="159" t="str">
        <f t="shared" si="0"/>
        <v xml:space="preserve"> </v>
      </c>
      <c r="I23" s="214"/>
      <c r="J23" s="214"/>
      <c r="K23" s="214"/>
      <c r="L23" s="214"/>
      <c r="M23" s="214"/>
      <c r="N23" s="212">
        <f>150*COUNTA(I23:M24)</f>
        <v>0</v>
      </c>
    </row>
    <row r="24" spans="2:14" s="23" customFormat="1" ht="25" customHeight="1" x14ac:dyDescent="0.2">
      <c r="B24" s="220"/>
      <c r="C24" s="143"/>
      <c r="D24" s="141"/>
      <c r="E24" s="147"/>
      <c r="F24" s="147"/>
      <c r="G24" s="147"/>
      <c r="H24" s="150" t="str">
        <f t="shared" si="0"/>
        <v xml:space="preserve"> </v>
      </c>
      <c r="I24" s="215"/>
      <c r="J24" s="215"/>
      <c r="K24" s="215"/>
      <c r="L24" s="215"/>
      <c r="M24" s="215"/>
      <c r="N24" s="213"/>
    </row>
    <row r="25" spans="2:14" s="23" customFormat="1" ht="25" customHeight="1" x14ac:dyDescent="0.2">
      <c r="B25" s="219">
        <v>7</v>
      </c>
      <c r="C25" s="173"/>
      <c r="D25" s="171"/>
      <c r="E25" s="145"/>
      <c r="F25" s="145"/>
      <c r="G25" s="145"/>
      <c r="H25" s="146" t="str">
        <f t="shared" si="0"/>
        <v xml:space="preserve"> </v>
      </c>
      <c r="I25" s="214"/>
      <c r="J25" s="214"/>
      <c r="K25" s="214"/>
      <c r="L25" s="214"/>
      <c r="M25" s="214"/>
      <c r="N25" s="212">
        <f>150*COUNTA(I25:M26)</f>
        <v>0</v>
      </c>
    </row>
    <row r="26" spans="2:14" s="23" customFormat="1" ht="25" customHeight="1" x14ac:dyDescent="0.2">
      <c r="B26" s="220"/>
      <c r="C26" s="169"/>
      <c r="D26" s="165"/>
      <c r="E26" s="166"/>
      <c r="F26" s="166"/>
      <c r="G26" s="166"/>
      <c r="H26" s="172" t="str">
        <f t="shared" si="0"/>
        <v xml:space="preserve"> </v>
      </c>
      <c r="I26" s="215"/>
      <c r="J26" s="215"/>
      <c r="K26" s="215"/>
      <c r="L26" s="215"/>
      <c r="M26" s="215"/>
      <c r="N26" s="213"/>
    </row>
    <row r="27" spans="2:14" s="23" customFormat="1" ht="25" customHeight="1" x14ac:dyDescent="0.2">
      <c r="B27" s="219">
        <v>8</v>
      </c>
      <c r="C27" s="142"/>
      <c r="D27" s="139"/>
      <c r="E27" s="158"/>
      <c r="F27" s="158"/>
      <c r="G27" s="158"/>
      <c r="H27" s="159" t="str">
        <f t="shared" si="0"/>
        <v xml:space="preserve"> </v>
      </c>
      <c r="I27" s="214"/>
      <c r="J27" s="214"/>
      <c r="K27" s="214"/>
      <c r="L27" s="214"/>
      <c r="M27" s="214"/>
      <c r="N27" s="212">
        <f>150*COUNTA(I27:M28)</f>
        <v>0</v>
      </c>
    </row>
    <row r="28" spans="2:14" s="23" customFormat="1" ht="25" customHeight="1" x14ac:dyDescent="0.2">
      <c r="B28" s="220"/>
      <c r="C28" s="143"/>
      <c r="D28" s="141"/>
      <c r="E28" s="147"/>
      <c r="F28" s="147"/>
      <c r="G28" s="147"/>
      <c r="H28" s="150" t="str">
        <f t="shared" si="0"/>
        <v xml:space="preserve"> </v>
      </c>
      <c r="I28" s="215"/>
      <c r="J28" s="215"/>
      <c r="K28" s="215"/>
      <c r="L28" s="215"/>
      <c r="M28" s="215"/>
      <c r="N28" s="213"/>
    </row>
    <row r="29" spans="2:14" s="23" customFormat="1" ht="25" customHeight="1" x14ac:dyDescent="0.2">
      <c r="B29" s="219">
        <v>9</v>
      </c>
      <c r="C29" s="173"/>
      <c r="D29" s="171"/>
      <c r="E29" s="145"/>
      <c r="F29" s="145"/>
      <c r="G29" s="145"/>
      <c r="H29" s="146" t="str">
        <f t="shared" si="0"/>
        <v xml:space="preserve"> </v>
      </c>
      <c r="I29" s="214"/>
      <c r="J29" s="214"/>
      <c r="K29" s="214"/>
      <c r="L29" s="214"/>
      <c r="M29" s="214"/>
      <c r="N29" s="212">
        <f>150*COUNTA(I29:M30)</f>
        <v>0</v>
      </c>
    </row>
    <row r="30" spans="2:14" s="23" customFormat="1" ht="25" customHeight="1" x14ac:dyDescent="0.2">
      <c r="B30" s="220"/>
      <c r="C30" s="169"/>
      <c r="D30" s="165"/>
      <c r="E30" s="166"/>
      <c r="F30" s="166"/>
      <c r="G30" s="166"/>
      <c r="H30" s="172" t="str">
        <f t="shared" si="0"/>
        <v xml:space="preserve"> </v>
      </c>
      <c r="I30" s="215"/>
      <c r="J30" s="215"/>
      <c r="K30" s="215"/>
      <c r="L30" s="215"/>
      <c r="M30" s="215"/>
      <c r="N30" s="213"/>
    </row>
    <row r="31" spans="2:14" s="23" customFormat="1" ht="25" customHeight="1" x14ac:dyDescent="0.2">
      <c r="B31" s="219">
        <v>10</v>
      </c>
      <c r="C31" s="142"/>
      <c r="D31" s="139"/>
      <c r="E31" s="158"/>
      <c r="F31" s="158"/>
      <c r="G31" s="158"/>
      <c r="H31" s="159" t="str">
        <f t="shared" si="0"/>
        <v xml:space="preserve"> </v>
      </c>
      <c r="I31" s="214"/>
      <c r="J31" s="214"/>
      <c r="K31" s="214"/>
      <c r="L31" s="214"/>
      <c r="M31" s="214"/>
      <c r="N31" s="212">
        <f>150*COUNTA(I31:M32)</f>
        <v>0</v>
      </c>
    </row>
    <row r="32" spans="2:14" s="23" customFormat="1" ht="25" customHeight="1" x14ac:dyDescent="0.2">
      <c r="B32" s="220"/>
      <c r="C32" s="143"/>
      <c r="D32" s="141"/>
      <c r="E32" s="147"/>
      <c r="F32" s="147"/>
      <c r="G32" s="147"/>
      <c r="H32" s="150" t="str">
        <f t="shared" si="0"/>
        <v xml:space="preserve"> </v>
      </c>
      <c r="I32" s="215"/>
      <c r="J32" s="215"/>
      <c r="K32" s="215"/>
      <c r="L32" s="215"/>
      <c r="M32" s="215"/>
      <c r="N32" s="213"/>
    </row>
    <row r="33" spans="2:14" s="23" customFormat="1" ht="25" customHeight="1" x14ac:dyDescent="0.2">
      <c r="B33" s="48"/>
      <c r="C33" s="152"/>
      <c r="D33" s="153"/>
      <c r="E33" s="154"/>
      <c r="F33" s="154"/>
      <c r="G33" s="154"/>
      <c r="H33" s="44"/>
      <c r="I33" s="155"/>
      <c r="J33" s="155"/>
      <c r="K33" s="155"/>
      <c r="L33" s="155"/>
      <c r="M33" s="156" t="s">
        <v>114</v>
      </c>
      <c r="N33" s="157">
        <f>SUM(N13:N32)</f>
        <v>0</v>
      </c>
    </row>
    <row r="34" spans="2:14" s="3" customFormat="1" ht="20" customHeight="1" x14ac:dyDescent="0.2">
      <c r="B34" s="26"/>
      <c r="C34" s="27"/>
      <c r="D34" s="46"/>
      <c r="E34" s="30"/>
      <c r="F34" s="30"/>
      <c r="G34" s="30"/>
      <c r="H34" s="30"/>
      <c r="I34" s="47"/>
      <c r="J34" s="47"/>
      <c r="K34" s="47"/>
      <c r="L34" s="47"/>
      <c r="M34" s="47"/>
      <c r="N34" s="149"/>
    </row>
    <row r="35" spans="2:14" ht="20" customHeight="1" x14ac:dyDescent="0.15">
      <c r="N35" s="16"/>
    </row>
    <row r="36" spans="2:14" s="29" customFormat="1" ht="20" customHeight="1" x14ac:dyDescent="0.15">
      <c r="B36" s="98" t="s">
        <v>25</v>
      </c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144"/>
    </row>
    <row r="37" spans="2:14" ht="80" customHeight="1" x14ac:dyDescent="0.15">
      <c r="B37" s="188"/>
      <c r="C37" s="18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90"/>
    </row>
    <row r="38" spans="2:14" x14ac:dyDescent="0.15">
      <c r="B38" s="16"/>
      <c r="D38" s="17"/>
    </row>
    <row r="39" spans="2:14" x14ac:dyDescent="0.15">
      <c r="B39" s="16"/>
      <c r="D39" s="17"/>
    </row>
    <row r="40" spans="2:14" x14ac:dyDescent="0.15">
      <c r="B40" s="16"/>
      <c r="D40" s="17"/>
    </row>
    <row r="41" spans="2:14" x14ac:dyDescent="0.15">
      <c r="B41" s="16"/>
      <c r="D41" s="17"/>
    </row>
    <row r="42" spans="2:14" x14ac:dyDescent="0.15">
      <c r="B42" s="16"/>
      <c r="D42" s="17"/>
    </row>
    <row r="43" spans="2:14" x14ac:dyDescent="0.15">
      <c r="B43" s="16"/>
      <c r="D43" s="17"/>
    </row>
    <row r="44" spans="2:14" x14ac:dyDescent="0.15">
      <c r="B44" s="16"/>
      <c r="D44" s="17"/>
    </row>
    <row r="45" spans="2:14" x14ac:dyDescent="0.15">
      <c r="B45" s="16"/>
      <c r="D45" s="17"/>
    </row>
    <row r="46" spans="2:14" x14ac:dyDescent="0.15">
      <c r="B46" s="16"/>
      <c r="D46" s="17"/>
    </row>
    <row r="47" spans="2:14" x14ac:dyDescent="0.15">
      <c r="B47" s="16"/>
      <c r="D47" s="17"/>
    </row>
    <row r="48" spans="2:14" x14ac:dyDescent="0.15">
      <c r="B48" s="16"/>
      <c r="D48" s="17"/>
    </row>
    <row r="49" spans="2:8" x14ac:dyDescent="0.15">
      <c r="B49" s="16"/>
      <c r="D49" s="17"/>
    </row>
    <row r="50" spans="2:8" x14ac:dyDescent="0.15">
      <c r="B50" s="16"/>
      <c r="D50" s="17"/>
    </row>
    <row r="51" spans="2:8" x14ac:dyDescent="0.15">
      <c r="B51" s="16"/>
      <c r="D51" s="17"/>
      <c r="E51" s="17"/>
      <c r="F51" s="17"/>
      <c r="G51" s="17"/>
      <c r="H51" s="17"/>
    </row>
    <row r="56" spans="2:8" hidden="1" x14ac:dyDescent="0.15">
      <c r="C56" s="175">
        <f>N33</f>
        <v>0</v>
      </c>
    </row>
    <row r="57" spans="2:8" hidden="1" x14ac:dyDescent="0.15">
      <c r="C57" s="2" t="s">
        <v>10</v>
      </c>
      <c r="E57" s="2" t="s">
        <v>9</v>
      </c>
    </row>
    <row r="58" spans="2:8" hidden="1" x14ac:dyDescent="0.15">
      <c r="C58" s="2" t="s">
        <v>5</v>
      </c>
      <c r="D58" s="19"/>
      <c r="E58" s="32" t="str">
        <f>'Solo 独舞'!E87</f>
        <v>M 男</v>
      </c>
    </row>
    <row r="59" spans="2:8" hidden="1" x14ac:dyDescent="0.15">
      <c r="C59" s="2" t="s">
        <v>6</v>
      </c>
      <c r="D59" s="19"/>
      <c r="E59" s="32" t="str">
        <f>'Solo 独舞'!E88</f>
        <v>F 女</v>
      </c>
    </row>
    <row r="60" spans="2:8" hidden="1" x14ac:dyDescent="0.15">
      <c r="C60" s="2" t="s">
        <v>12</v>
      </c>
      <c r="D60" s="19"/>
      <c r="E60" s="32"/>
    </row>
    <row r="61" spans="2:8" hidden="1" x14ac:dyDescent="0.15">
      <c r="C61" s="2" t="s">
        <v>7</v>
      </c>
      <c r="D61" s="19"/>
      <c r="E61" s="25"/>
    </row>
    <row r="62" spans="2:8" hidden="1" x14ac:dyDescent="0.15">
      <c r="C62" s="2" t="s">
        <v>8</v>
      </c>
      <c r="D62" s="19"/>
      <c r="E62" s="25"/>
    </row>
    <row r="63" spans="2:8" hidden="1" x14ac:dyDescent="0.15">
      <c r="C63" s="2" t="s">
        <v>15</v>
      </c>
      <c r="D63" s="37">
        <f>'Solo 独舞'!D92</f>
        <v>44927</v>
      </c>
    </row>
    <row r="64" spans="2:8" hidden="1" x14ac:dyDescent="0.15">
      <c r="D64" s="19"/>
    </row>
    <row r="65" spans="3:8" hidden="1" x14ac:dyDescent="0.15">
      <c r="C65" s="19"/>
      <c r="D65" s="19"/>
    </row>
    <row r="66" spans="3:8" hidden="1" x14ac:dyDescent="0.15">
      <c r="F66" s="19"/>
      <c r="G66" s="19"/>
      <c r="H66" s="19"/>
    </row>
    <row r="67" spans="3:8" hidden="1" x14ac:dyDescent="0.15">
      <c r="C67" s="2" t="s">
        <v>11</v>
      </c>
      <c r="D67" s="2" t="s">
        <v>6</v>
      </c>
      <c r="F67" s="19"/>
      <c r="G67" s="19"/>
      <c r="H67" s="19"/>
    </row>
    <row r="68" spans="3:8" hidden="1" x14ac:dyDescent="0.15">
      <c r="C68" s="29" t="str">
        <f>'Solo 独舞'!C97</f>
        <v>5 yrs old &amp; under 岁及以下</v>
      </c>
      <c r="D68" s="29" t="str">
        <f>'Solo 独舞'!D97</f>
        <v>9 yrs old 岁</v>
      </c>
      <c r="F68" s="19"/>
      <c r="G68" s="19"/>
      <c r="H68" s="19"/>
    </row>
    <row r="69" spans="3:8" hidden="1" x14ac:dyDescent="0.15">
      <c r="C69" s="29" t="str">
        <f>'Solo 独舞'!C98</f>
        <v>6 yrs old 岁</v>
      </c>
      <c r="D69" s="29" t="str">
        <f>'Solo 独舞'!D98</f>
        <v>10 yrs old 岁</v>
      </c>
      <c r="F69" s="19"/>
      <c r="G69" s="19"/>
      <c r="H69" s="19"/>
    </row>
    <row r="70" spans="3:8" hidden="1" x14ac:dyDescent="0.15">
      <c r="C70" s="29" t="str">
        <f>'Solo 独舞'!C99</f>
        <v>7 yrs old 岁</v>
      </c>
      <c r="D70" s="29" t="str">
        <f>'Solo 独舞'!D99</f>
        <v>11 yrs old 岁</v>
      </c>
      <c r="F70" s="19"/>
      <c r="G70" s="19"/>
      <c r="H70" s="19"/>
    </row>
    <row r="71" spans="3:8" hidden="1" x14ac:dyDescent="0.15">
      <c r="C71" s="29" t="str">
        <f>'Solo 独舞'!C100</f>
        <v>8 yrs old 岁</v>
      </c>
      <c r="D71" s="29" t="str">
        <f>'Solo 独舞'!D100</f>
        <v>12 yrs old 岁</v>
      </c>
      <c r="F71" s="19"/>
      <c r="G71" s="19"/>
      <c r="H71" s="19"/>
    </row>
    <row r="72" spans="3:8" hidden="1" x14ac:dyDescent="0.15">
      <c r="C72" s="29" t="str">
        <f>'Solo 独舞'!C101</f>
        <v>9 yrs old 岁</v>
      </c>
      <c r="D72" s="29" t="str">
        <f>'Solo 独舞'!D101</f>
        <v>13 - 14 yrs old 岁</v>
      </c>
      <c r="F72" s="19"/>
      <c r="G72" s="19"/>
      <c r="H72" s="19"/>
    </row>
    <row r="73" spans="3:8" hidden="1" x14ac:dyDescent="0.15">
      <c r="C73" s="29" t="str">
        <f>'Solo 独舞'!C102</f>
        <v>10 yrs old 岁</v>
      </c>
      <c r="D73" s="29" t="str">
        <f>'Solo 独舞'!D102</f>
        <v>15 - 17 yrs old 岁</v>
      </c>
      <c r="F73" s="19"/>
      <c r="G73" s="19"/>
      <c r="H73" s="19"/>
    </row>
    <row r="74" spans="3:8" hidden="1" x14ac:dyDescent="0.15">
      <c r="C74" s="29" t="str">
        <f>'Solo 独舞'!C103</f>
        <v>11 yrs old 岁</v>
      </c>
      <c r="D74" s="29" t="str">
        <f>'Solo 独舞'!D103</f>
        <v>18 yrs old &amp; over 岁及以上</v>
      </c>
      <c r="F74" s="19"/>
      <c r="G74" s="19"/>
      <c r="H74" s="19"/>
    </row>
    <row r="75" spans="3:8" hidden="1" x14ac:dyDescent="0.15">
      <c r="C75" s="29" t="str">
        <f>'Solo 独舞'!C104</f>
        <v>12 yrs old 岁</v>
      </c>
      <c r="E75" s="19"/>
      <c r="F75" s="19"/>
      <c r="G75" s="19"/>
      <c r="H75" s="19"/>
    </row>
    <row r="76" spans="3:8" hidden="1" x14ac:dyDescent="0.15">
      <c r="C76" s="29" t="str">
        <f>'Solo 独舞'!C105</f>
        <v>13 - 14 yrs old 岁</v>
      </c>
      <c r="E76" s="19"/>
      <c r="F76" s="19"/>
      <c r="G76" s="19"/>
      <c r="H76" s="19"/>
    </row>
    <row r="77" spans="3:8" hidden="1" x14ac:dyDescent="0.15">
      <c r="C77" s="29" t="str">
        <f>'Solo 独舞'!C106</f>
        <v>15 - 17 yrs old 岁</v>
      </c>
      <c r="E77" s="19"/>
      <c r="F77" s="19"/>
      <c r="G77" s="19"/>
      <c r="H77" s="19"/>
    </row>
    <row r="78" spans="3:8" hidden="1" x14ac:dyDescent="0.15">
      <c r="C78" s="29" t="str">
        <f>'Solo 独舞'!C107</f>
        <v>18 yrs old &amp; over 岁及以上</v>
      </c>
    </row>
    <row r="79" spans="3:8" hidden="1" x14ac:dyDescent="0.15"/>
  </sheetData>
  <sheetProtection algorithmName="SHA-512" hashValue="FOcbs3Funx9I7CRUS0Qc2VXz6uAvFKTnC/r0/DJIU7kcJGEQD+zR6Yhep1gzKmr9c68svL4jqB8kpfdQ+5+uNA==" saltValue="Noaz4fk9i1leI+++wDArpA==" spinCount="100000" sheet="1" objects="1" scenarios="1" selectLockedCells="1"/>
  <mergeCells count="76">
    <mergeCell ref="J15:J16"/>
    <mergeCell ref="K15:K16"/>
    <mergeCell ref="J17:J18"/>
    <mergeCell ref="K17:K18"/>
    <mergeCell ref="M13:M14"/>
    <mergeCell ref="M15:M16"/>
    <mergeCell ref="M17:M18"/>
    <mergeCell ref="M19:M20"/>
    <mergeCell ref="K21:K22"/>
    <mergeCell ref="M21:M22"/>
    <mergeCell ref="K13:K14"/>
    <mergeCell ref="L19:L20"/>
    <mergeCell ref="L21:L22"/>
    <mergeCell ref="L13:L14"/>
    <mergeCell ref="B31:B32"/>
    <mergeCell ref="B29:B30"/>
    <mergeCell ref="B27:B28"/>
    <mergeCell ref="I31:I32"/>
    <mergeCell ref="J23:J24"/>
    <mergeCell ref="B25:B26"/>
    <mergeCell ref="B23:B24"/>
    <mergeCell ref="B37:N37"/>
    <mergeCell ref="M23:M24"/>
    <mergeCell ref="M25:M26"/>
    <mergeCell ref="I23:I24"/>
    <mergeCell ref="I25:I26"/>
    <mergeCell ref="I27:I28"/>
    <mergeCell ref="I29:I30"/>
    <mergeCell ref="J25:J26"/>
    <mergeCell ref="J31:J32"/>
    <mergeCell ref="K31:K32"/>
    <mergeCell ref="K25:K26"/>
    <mergeCell ref="K29:K30"/>
    <mergeCell ref="L29:L30"/>
    <mergeCell ref="L31:L32"/>
    <mergeCell ref="M31:M32"/>
    <mergeCell ref="M27:M28"/>
    <mergeCell ref="L25:L26"/>
    <mergeCell ref="B15:B16"/>
    <mergeCell ref="I15:I16"/>
    <mergeCell ref="J21:J22"/>
    <mergeCell ref="L15:L16"/>
    <mergeCell ref="L17:L18"/>
    <mergeCell ref="I17:I18"/>
    <mergeCell ref="I19:I20"/>
    <mergeCell ref="J19:J20"/>
    <mergeCell ref="K19:K20"/>
    <mergeCell ref="I21:I22"/>
    <mergeCell ref="B21:B22"/>
    <mergeCell ref="B19:B20"/>
    <mergeCell ref="B17:B18"/>
    <mergeCell ref="K23:K24"/>
    <mergeCell ref="L23:L24"/>
    <mergeCell ref="H11:H12"/>
    <mergeCell ref="B11:B12"/>
    <mergeCell ref="J13:J14"/>
    <mergeCell ref="C11:C12"/>
    <mergeCell ref="D11:D12"/>
    <mergeCell ref="B13:B14"/>
    <mergeCell ref="I13:I14"/>
    <mergeCell ref="N31:N32"/>
    <mergeCell ref="N21:N22"/>
    <mergeCell ref="N23:N24"/>
    <mergeCell ref="N25:N26"/>
    <mergeCell ref="N27:N28"/>
    <mergeCell ref="N29:N30"/>
    <mergeCell ref="M29:M30"/>
    <mergeCell ref="J27:J28"/>
    <mergeCell ref="K27:K28"/>
    <mergeCell ref="J29:J30"/>
    <mergeCell ref="L27:L28"/>
    <mergeCell ref="N11:N12"/>
    <mergeCell ref="N13:N14"/>
    <mergeCell ref="N15:N16"/>
    <mergeCell ref="N17:N18"/>
    <mergeCell ref="N19:N20"/>
  </mergeCells>
  <conditionalFormatting sqref="H13:H33">
    <cfRule type="containsText" dxfId="3" priority="1" operator="containsText" text="NOT ELIGIBLE">
      <formula>NOT(ISERROR(SEARCH("NOT ELIGIBLE",H13)))</formula>
    </cfRule>
  </conditionalFormatting>
  <dataValidations count="9">
    <dataValidation type="list" allowBlank="1" showInputMessage="1" showErrorMessage="1" errorTitle="Error" error="Please choose option from drop down list." sqref="L33 I33:J33" xr:uid="{FD6C901A-7A06-B34E-AD12-F14EAC0F8DA7}">
      <formula1>$C$68:$C$78</formula1>
    </dataValidation>
    <dataValidation type="whole" allowBlank="1" showInputMessage="1" showErrorMessage="1" errorTitle="Year 年" error="Please enter year of birth (YYYY) 请输入出生年 (年年年年)" promptTitle="Year 年" prompt="Please enter year of birth (YYYY) 请输入出生年 (年年年年)" sqref="G13:G33" xr:uid="{23BBB636-65D5-644B-BAE3-3CC8F036C813}">
      <formula1>1000</formula1>
      <formula2>2023</formula2>
    </dataValidation>
    <dataValidation type="whole" allowBlank="1" showInputMessage="1" showErrorMessage="1" errorTitle="Month 月" error="Please enter month of birth 请输入出生月份 (1-12)" promptTitle="Month 月 (1-12)" prompt="Please enter month of birth 请输入出生月份" sqref="F13:F33" xr:uid="{725BBB1B-F4FE-EE48-BE44-EF878D63323D}">
      <formula1>1</formula1>
      <formula2>12</formula2>
    </dataValidation>
    <dataValidation type="whole" allowBlank="1" showInputMessage="1" showErrorMessage="1" errorTitle="Day 日" error="Please enter day of birth 请输入出生日  (1-31)" promptTitle="Day 日 (1-31)" prompt="Please enter day of birth 请输入出生日" sqref="E13:E33" xr:uid="{C3FE1036-3283-9040-8951-363F8D1E3CB3}">
      <formula1>1</formula1>
      <formula2>31</formula2>
    </dataValidation>
    <dataValidation type="list" allowBlank="1" showInputMessage="1" showErrorMessage="1" errorTitle="Alert! 注意！" error="Click on arrow to the right for dropdown list. Thank you! 点击右边的箭头选项。 谢谢！" promptTitle="Choose from dropdown 请从下拉列表中选择" prompt="Click on arrow to the right for dropdown list 点击右边的箭头选项" sqref="J13:J32 I13:I32 L13:L32 M13:M32" xr:uid="{B1897A2D-71E1-7D45-908A-870BE9D6397A}">
      <formula1>$C$68:$C$78</formula1>
    </dataValidation>
    <dataValidation type="list" allowBlank="1" showInputMessage="1" showErrorMessage="1" errorTitle="Error" error="Please choose option from drop down list." sqref="D33" xr:uid="{BD208FED-57B9-7348-8A83-2C8A055A1893}">
      <formula1>$E$58:$E$59</formula1>
    </dataValidation>
    <dataValidation type="list" allowBlank="1" showInputMessage="1" showErrorMessage="1" errorTitle="Error" error="Please choose option from drop down list." sqref="K33" xr:uid="{AE179A91-BCA5-C34F-B302-C5BCA101AECF}">
      <formula1>$D$68:$D$74</formula1>
    </dataValidation>
    <dataValidation type="list" allowBlank="1" showInputMessage="1" showErrorMessage="1" errorTitle="Alert! 注意！" error="Click on arrow to the right for dropdown list. Thank you! 点击右边的箭头选项。 谢谢！" promptTitle="Choose from dropdown 请从下拉列表中选择" prompt="Click on arrow to the right for dropdown list 点击右边的箭头选项" sqref="D13:D32" xr:uid="{9B8011E3-9DE3-4444-AA3E-C20A3AFFEB6F}">
      <formula1>$E$58:$E$59</formula1>
    </dataValidation>
    <dataValidation type="list" allowBlank="1" showInputMessage="1" showErrorMessage="1" errorTitle="Alert! 注意！" error="Click on arrow to the right for dropdown list. Thank you! 点击右边的箭头选项。 谢谢！" promptTitle="Choose from dropdown 请从下拉列表中选择" prompt="Click on arrow to the right for dropdown list 点击右边的箭头选项" sqref="K13:K32" xr:uid="{3F24DBEC-CCBE-1046-A1CD-501A2541F5E4}">
      <formula1>$D$68:$D$74</formula1>
    </dataValidation>
  </dataValidations>
  <pageMargins left="0.59055118110236227" right="0.39370078740157483" top="0.59055118110236227" bottom="0.39370078740157483" header="0.51181102362204722" footer="0.51181102362204722"/>
  <pageSetup paperSize="9" scale="55" orientation="portrait" horizontalDpi="4294967292" verticalDpi="429496729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40F4F-91C2-C648-B2EE-6CC58800B111}">
  <sheetPr>
    <pageSetUpPr fitToPage="1"/>
  </sheetPr>
  <dimension ref="B1:N89"/>
  <sheetViews>
    <sheetView showGridLines="0" showRowColHeaders="0" zoomScaleNormal="100" workbookViewId="0">
      <pane ySplit="12" topLeftCell="A13" activePane="bottomLeft" state="frozen"/>
      <selection pane="bottomLeft" activeCell="C13" sqref="C13"/>
    </sheetView>
  </sheetViews>
  <sheetFormatPr baseColWidth="10" defaultRowHeight="14" x14ac:dyDescent="0.15"/>
  <cols>
    <col min="1" max="1" width="2.83203125" style="2" customWidth="1"/>
    <col min="2" max="2" width="3.83203125" style="2" customWidth="1"/>
    <col min="3" max="3" width="28.83203125" style="2" customWidth="1"/>
    <col min="4" max="4" width="7.83203125" style="2" customWidth="1"/>
    <col min="5" max="6" width="6.83203125" style="2" customWidth="1"/>
    <col min="7" max="8" width="10.6640625" style="2" customWidth="1"/>
    <col min="9" max="14" width="12.83203125" style="2" customWidth="1"/>
    <col min="15" max="15" width="2.83203125" style="2" customWidth="1"/>
    <col min="16" max="16384" width="10.83203125" style="2"/>
  </cols>
  <sheetData>
    <row r="1" spans="2:14" ht="10" customHeight="1" x14ac:dyDescent="0.15"/>
    <row r="2" spans="2:14" s="96" customFormat="1" ht="15" customHeight="1" x14ac:dyDescent="0.2">
      <c r="B2" s="12"/>
      <c r="C2" s="12"/>
      <c r="D2" s="94"/>
      <c r="E2" s="94"/>
      <c r="F2" s="95"/>
      <c r="G2" s="95"/>
      <c r="H2" s="94"/>
      <c r="M2" s="94"/>
      <c r="N2" s="94" t="s">
        <v>16</v>
      </c>
    </row>
    <row r="3" spans="2:14" s="96" customFormat="1" ht="15" customHeight="1" x14ac:dyDescent="0.2">
      <c r="B3" s="12"/>
      <c r="C3" s="12"/>
      <c r="D3" s="94"/>
      <c r="E3" s="94"/>
      <c r="F3" s="94"/>
      <c r="G3" s="94"/>
      <c r="H3" s="97"/>
      <c r="M3" s="94"/>
      <c r="N3" s="94" t="s">
        <v>14</v>
      </c>
    </row>
    <row r="4" spans="2:14" ht="38" customHeight="1" x14ac:dyDescent="0.2">
      <c r="B4" s="10"/>
      <c r="C4" s="10"/>
      <c r="D4" s="1"/>
      <c r="E4" s="1"/>
      <c r="F4" s="1"/>
      <c r="G4" s="1"/>
      <c r="H4" s="11"/>
    </row>
    <row r="5" spans="2:14" ht="15" customHeight="1" x14ac:dyDescent="0.2">
      <c r="B5" s="14"/>
      <c r="C5" s="14"/>
      <c r="D5" s="1"/>
      <c r="E5" s="1"/>
      <c r="F5" s="1"/>
      <c r="G5" s="1"/>
      <c r="H5" s="11"/>
    </row>
    <row r="6" spans="2:14" ht="14" customHeight="1" x14ac:dyDescent="0.15"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51"/>
    </row>
    <row r="7" spans="2:14" ht="14" customHeight="1" x14ac:dyDescent="0.15"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7"/>
    </row>
    <row r="8" spans="2:14" s="3" customFormat="1" ht="20" customHeight="1" x14ac:dyDescent="0.2">
      <c r="B8" s="101" t="s">
        <v>50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</row>
    <row r="9" spans="2:14" s="3" customFormat="1" ht="20" customHeight="1" x14ac:dyDescent="0.2">
      <c r="B9" s="151" t="s">
        <v>51</v>
      </c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</row>
    <row r="10" spans="2:14" s="32" customFormat="1" ht="15" customHeight="1" x14ac:dyDescent="0.15">
      <c r="N10" s="40"/>
    </row>
    <row r="11" spans="2:14" s="22" customFormat="1" ht="32" customHeight="1" x14ac:dyDescent="0.2">
      <c r="B11" s="203" t="s">
        <v>39</v>
      </c>
      <c r="C11" s="216" t="s">
        <v>40</v>
      </c>
      <c r="D11" s="218" t="s">
        <v>41</v>
      </c>
      <c r="E11" s="103" t="s">
        <v>77</v>
      </c>
      <c r="F11" s="104"/>
      <c r="G11" s="105"/>
      <c r="H11" s="209" t="s">
        <v>130</v>
      </c>
      <c r="I11" s="107" t="s">
        <v>115</v>
      </c>
      <c r="J11" s="106"/>
      <c r="K11" s="106"/>
      <c r="L11" s="106"/>
      <c r="M11" s="106"/>
      <c r="N11" s="211" t="s">
        <v>113</v>
      </c>
    </row>
    <row r="12" spans="2:14" s="22" customFormat="1" ht="32" customHeight="1" x14ac:dyDescent="0.2">
      <c r="B12" s="204"/>
      <c r="C12" s="217"/>
      <c r="D12" s="208"/>
      <c r="E12" s="41" t="s">
        <v>111</v>
      </c>
      <c r="F12" s="42" t="s">
        <v>112</v>
      </c>
      <c r="G12" s="42" t="s">
        <v>83</v>
      </c>
      <c r="H12" s="210"/>
      <c r="I12" s="33" t="s">
        <v>42</v>
      </c>
      <c r="J12" s="33" t="s">
        <v>43</v>
      </c>
      <c r="K12" s="33" t="s">
        <v>44</v>
      </c>
      <c r="L12" s="33" t="s">
        <v>45</v>
      </c>
      <c r="M12" s="33" t="s">
        <v>49</v>
      </c>
      <c r="N12" s="211"/>
    </row>
    <row r="13" spans="2:14" s="23" customFormat="1" ht="25" customHeight="1" x14ac:dyDescent="0.2">
      <c r="B13" s="219">
        <v>1</v>
      </c>
      <c r="C13" s="138"/>
      <c r="D13" s="139"/>
      <c r="E13" s="158"/>
      <c r="F13" s="158"/>
      <c r="G13" s="158"/>
      <c r="H13" s="159" t="str">
        <f>IF(G13&gt;1,2022-G13," ")</f>
        <v xml:space="preserve"> </v>
      </c>
      <c r="I13" s="214"/>
      <c r="J13" s="214"/>
      <c r="K13" s="214"/>
      <c r="L13" s="214"/>
      <c r="M13" s="214"/>
      <c r="N13" s="212">
        <f>188*COUNTA(I13:M15)</f>
        <v>0</v>
      </c>
    </row>
    <row r="14" spans="2:14" s="23" customFormat="1" ht="25" customHeight="1" x14ac:dyDescent="0.2">
      <c r="B14" s="222"/>
      <c r="C14" s="160"/>
      <c r="D14" s="161"/>
      <c r="E14" s="162"/>
      <c r="F14" s="162"/>
      <c r="G14" s="162"/>
      <c r="H14" s="163" t="str">
        <f>IF(G14&gt;1,2022-G14," ")</f>
        <v xml:space="preserve"> </v>
      </c>
      <c r="I14" s="223"/>
      <c r="J14" s="223"/>
      <c r="K14" s="223"/>
      <c r="L14" s="223"/>
      <c r="M14" s="223"/>
      <c r="N14" s="221"/>
    </row>
    <row r="15" spans="2:14" s="23" customFormat="1" ht="25" customHeight="1" x14ac:dyDescent="0.2">
      <c r="B15" s="220"/>
      <c r="C15" s="164"/>
      <c r="D15" s="165"/>
      <c r="E15" s="166"/>
      <c r="F15" s="166"/>
      <c r="G15" s="166"/>
      <c r="H15" s="167" t="str">
        <f t="shared" ref="H15:H42" si="0">IF(G15&gt;1,2022-G15," ")</f>
        <v xml:space="preserve"> </v>
      </c>
      <c r="I15" s="215"/>
      <c r="J15" s="215"/>
      <c r="K15" s="215"/>
      <c r="L15" s="215"/>
      <c r="M15" s="215"/>
      <c r="N15" s="213"/>
    </row>
    <row r="16" spans="2:14" s="23" customFormat="1" ht="25" customHeight="1" x14ac:dyDescent="0.2">
      <c r="B16" s="219">
        <v>2</v>
      </c>
      <c r="C16" s="138"/>
      <c r="D16" s="139"/>
      <c r="E16" s="158"/>
      <c r="F16" s="158"/>
      <c r="G16" s="158"/>
      <c r="H16" s="159" t="str">
        <f>IF(G16&gt;1,2022-G16," ")</f>
        <v xml:space="preserve"> </v>
      </c>
      <c r="I16" s="214"/>
      <c r="J16" s="214"/>
      <c r="K16" s="214"/>
      <c r="L16" s="214"/>
      <c r="M16" s="214"/>
      <c r="N16" s="212">
        <f t="shared" ref="N16" si="1">188*COUNTA(I16:M18)</f>
        <v>0</v>
      </c>
    </row>
    <row r="17" spans="2:14" s="23" customFormat="1" ht="25" customHeight="1" x14ac:dyDescent="0.2">
      <c r="B17" s="222"/>
      <c r="C17" s="160"/>
      <c r="D17" s="161"/>
      <c r="E17" s="162"/>
      <c r="F17" s="162"/>
      <c r="G17" s="162"/>
      <c r="H17" s="163" t="str">
        <f>IF(G17&gt;1,2022-G17," ")</f>
        <v xml:space="preserve"> </v>
      </c>
      <c r="I17" s="223"/>
      <c r="J17" s="223"/>
      <c r="K17" s="223"/>
      <c r="L17" s="223"/>
      <c r="M17" s="223"/>
      <c r="N17" s="221"/>
    </row>
    <row r="18" spans="2:14" s="23" customFormat="1" ht="25" customHeight="1" x14ac:dyDescent="0.2">
      <c r="B18" s="220"/>
      <c r="C18" s="164"/>
      <c r="D18" s="165"/>
      <c r="E18" s="166"/>
      <c r="F18" s="166"/>
      <c r="G18" s="166"/>
      <c r="H18" s="167" t="str">
        <f t="shared" si="0"/>
        <v xml:space="preserve"> </v>
      </c>
      <c r="I18" s="215"/>
      <c r="J18" s="215"/>
      <c r="K18" s="215"/>
      <c r="L18" s="215"/>
      <c r="M18" s="215"/>
      <c r="N18" s="213"/>
    </row>
    <row r="19" spans="2:14" s="23" customFormat="1" ht="25" customHeight="1" x14ac:dyDescent="0.2">
      <c r="B19" s="219">
        <v>3</v>
      </c>
      <c r="C19" s="138"/>
      <c r="D19" s="139"/>
      <c r="E19" s="158"/>
      <c r="F19" s="158"/>
      <c r="G19" s="158"/>
      <c r="H19" s="159" t="str">
        <f>IF(G19&gt;1,2022-G19," ")</f>
        <v xml:space="preserve"> </v>
      </c>
      <c r="I19" s="214"/>
      <c r="J19" s="214"/>
      <c r="K19" s="214"/>
      <c r="L19" s="214"/>
      <c r="M19" s="214"/>
      <c r="N19" s="212">
        <f t="shared" ref="N19" si="2">188*COUNTA(I19:M21)</f>
        <v>0</v>
      </c>
    </row>
    <row r="20" spans="2:14" s="23" customFormat="1" ht="25" customHeight="1" x14ac:dyDescent="0.2">
      <c r="B20" s="222"/>
      <c r="C20" s="160"/>
      <c r="D20" s="161"/>
      <c r="E20" s="162"/>
      <c r="F20" s="162"/>
      <c r="G20" s="162"/>
      <c r="H20" s="163" t="str">
        <f>IF(G20&gt;1,2022-G20," ")</f>
        <v xml:space="preserve"> </v>
      </c>
      <c r="I20" s="223"/>
      <c r="J20" s="223"/>
      <c r="K20" s="223"/>
      <c r="L20" s="223"/>
      <c r="M20" s="223"/>
      <c r="N20" s="221"/>
    </row>
    <row r="21" spans="2:14" s="23" customFormat="1" ht="25" customHeight="1" x14ac:dyDescent="0.2">
      <c r="B21" s="220"/>
      <c r="C21" s="164"/>
      <c r="D21" s="165"/>
      <c r="E21" s="166"/>
      <c r="F21" s="166"/>
      <c r="G21" s="166"/>
      <c r="H21" s="167" t="str">
        <f t="shared" si="0"/>
        <v xml:space="preserve"> </v>
      </c>
      <c r="I21" s="215"/>
      <c r="J21" s="215"/>
      <c r="K21" s="215"/>
      <c r="L21" s="215"/>
      <c r="M21" s="215"/>
      <c r="N21" s="213"/>
    </row>
    <row r="22" spans="2:14" s="23" customFormat="1" ht="25" customHeight="1" x14ac:dyDescent="0.2">
      <c r="B22" s="219">
        <v>4</v>
      </c>
      <c r="C22" s="138"/>
      <c r="D22" s="139"/>
      <c r="E22" s="158"/>
      <c r="F22" s="158"/>
      <c r="G22" s="158"/>
      <c r="H22" s="159" t="str">
        <f>IF(G22&gt;1,2022-G22," ")</f>
        <v xml:space="preserve"> </v>
      </c>
      <c r="I22" s="214"/>
      <c r="J22" s="214"/>
      <c r="K22" s="214"/>
      <c r="L22" s="214"/>
      <c r="M22" s="214"/>
      <c r="N22" s="212">
        <f t="shared" ref="N22" si="3">188*COUNTA(I22:M24)</f>
        <v>0</v>
      </c>
    </row>
    <row r="23" spans="2:14" s="23" customFormat="1" ht="25" customHeight="1" x14ac:dyDescent="0.2">
      <c r="B23" s="222"/>
      <c r="C23" s="160"/>
      <c r="D23" s="161"/>
      <c r="E23" s="162"/>
      <c r="F23" s="162"/>
      <c r="G23" s="162"/>
      <c r="H23" s="163" t="str">
        <f>IF(G23&gt;1,2022-G23," ")</f>
        <v xml:space="preserve"> </v>
      </c>
      <c r="I23" s="223"/>
      <c r="J23" s="223"/>
      <c r="K23" s="223"/>
      <c r="L23" s="223"/>
      <c r="M23" s="223"/>
      <c r="N23" s="221"/>
    </row>
    <row r="24" spans="2:14" s="23" customFormat="1" ht="25" customHeight="1" x14ac:dyDescent="0.2">
      <c r="B24" s="220"/>
      <c r="C24" s="164"/>
      <c r="D24" s="165"/>
      <c r="E24" s="166"/>
      <c r="F24" s="166"/>
      <c r="G24" s="166"/>
      <c r="H24" s="167" t="str">
        <f t="shared" si="0"/>
        <v xml:space="preserve"> </v>
      </c>
      <c r="I24" s="215"/>
      <c r="J24" s="215"/>
      <c r="K24" s="215"/>
      <c r="L24" s="215"/>
      <c r="M24" s="215"/>
      <c r="N24" s="213"/>
    </row>
    <row r="25" spans="2:14" s="23" customFormat="1" ht="25" customHeight="1" x14ac:dyDescent="0.2">
      <c r="B25" s="219">
        <v>5</v>
      </c>
      <c r="C25" s="142"/>
      <c r="D25" s="139"/>
      <c r="E25" s="158"/>
      <c r="F25" s="158"/>
      <c r="G25" s="158"/>
      <c r="H25" s="159" t="str">
        <f>IF(G25&gt;1,2022-G25," ")</f>
        <v xml:space="preserve"> </v>
      </c>
      <c r="I25" s="214"/>
      <c r="J25" s="214"/>
      <c r="K25" s="214"/>
      <c r="L25" s="214"/>
      <c r="M25" s="214"/>
      <c r="N25" s="212">
        <f t="shared" ref="N25" si="4">188*COUNTA(I25:M27)</f>
        <v>0</v>
      </c>
    </row>
    <row r="26" spans="2:14" s="23" customFormat="1" ht="25" customHeight="1" x14ac:dyDescent="0.2">
      <c r="B26" s="222"/>
      <c r="C26" s="168"/>
      <c r="D26" s="161"/>
      <c r="E26" s="162"/>
      <c r="F26" s="162"/>
      <c r="G26" s="162"/>
      <c r="H26" s="163" t="str">
        <f>IF(G26&gt;1,2022-G26," ")</f>
        <v xml:space="preserve"> </v>
      </c>
      <c r="I26" s="223"/>
      <c r="J26" s="223"/>
      <c r="K26" s="223"/>
      <c r="L26" s="223"/>
      <c r="M26" s="223"/>
      <c r="N26" s="221"/>
    </row>
    <row r="27" spans="2:14" s="23" customFormat="1" ht="25" customHeight="1" x14ac:dyDescent="0.2">
      <c r="B27" s="220"/>
      <c r="C27" s="169"/>
      <c r="D27" s="165"/>
      <c r="E27" s="166"/>
      <c r="F27" s="166"/>
      <c r="G27" s="166"/>
      <c r="H27" s="167" t="str">
        <f t="shared" si="0"/>
        <v xml:space="preserve"> </v>
      </c>
      <c r="I27" s="215"/>
      <c r="J27" s="215"/>
      <c r="K27" s="215"/>
      <c r="L27" s="215"/>
      <c r="M27" s="215"/>
      <c r="N27" s="213"/>
    </row>
    <row r="28" spans="2:14" s="23" customFormat="1" ht="25" customHeight="1" x14ac:dyDescent="0.2">
      <c r="B28" s="219">
        <v>6</v>
      </c>
      <c r="C28" s="142"/>
      <c r="D28" s="139"/>
      <c r="E28" s="158"/>
      <c r="F28" s="158"/>
      <c r="G28" s="158"/>
      <c r="H28" s="159" t="str">
        <f>IF(G28&gt;1,2022-G28," ")</f>
        <v xml:space="preserve"> </v>
      </c>
      <c r="I28" s="214"/>
      <c r="J28" s="214"/>
      <c r="K28" s="214"/>
      <c r="L28" s="214"/>
      <c r="M28" s="214"/>
      <c r="N28" s="212">
        <f t="shared" ref="N28" si="5">188*COUNTA(I28:M30)</f>
        <v>0</v>
      </c>
    </row>
    <row r="29" spans="2:14" s="23" customFormat="1" ht="25" customHeight="1" x14ac:dyDescent="0.2">
      <c r="B29" s="222"/>
      <c r="C29" s="168"/>
      <c r="D29" s="161"/>
      <c r="E29" s="162"/>
      <c r="F29" s="162"/>
      <c r="G29" s="162"/>
      <c r="H29" s="163" t="str">
        <f>IF(G29&gt;1,2022-G29," ")</f>
        <v xml:space="preserve"> </v>
      </c>
      <c r="I29" s="223"/>
      <c r="J29" s="223"/>
      <c r="K29" s="223"/>
      <c r="L29" s="223"/>
      <c r="M29" s="223"/>
      <c r="N29" s="221"/>
    </row>
    <row r="30" spans="2:14" s="23" customFormat="1" ht="25" customHeight="1" x14ac:dyDescent="0.2">
      <c r="B30" s="220"/>
      <c r="C30" s="169"/>
      <c r="D30" s="165"/>
      <c r="E30" s="166"/>
      <c r="F30" s="166"/>
      <c r="G30" s="166"/>
      <c r="H30" s="167" t="str">
        <f t="shared" si="0"/>
        <v xml:space="preserve"> </v>
      </c>
      <c r="I30" s="215"/>
      <c r="J30" s="215"/>
      <c r="K30" s="215"/>
      <c r="L30" s="215"/>
      <c r="M30" s="215"/>
      <c r="N30" s="213"/>
    </row>
    <row r="31" spans="2:14" s="23" customFormat="1" ht="25" customHeight="1" x14ac:dyDescent="0.2">
      <c r="B31" s="219">
        <v>7</v>
      </c>
      <c r="C31" s="142"/>
      <c r="D31" s="139"/>
      <c r="E31" s="158"/>
      <c r="F31" s="158"/>
      <c r="G31" s="158"/>
      <c r="H31" s="159" t="str">
        <f>IF(G31&gt;1,2022-G31," ")</f>
        <v xml:space="preserve"> </v>
      </c>
      <c r="I31" s="214"/>
      <c r="J31" s="214"/>
      <c r="K31" s="214"/>
      <c r="L31" s="214"/>
      <c r="M31" s="214"/>
      <c r="N31" s="212">
        <f t="shared" ref="N31" si="6">188*COUNTA(I31:M33)</f>
        <v>0</v>
      </c>
    </row>
    <row r="32" spans="2:14" s="23" customFormat="1" ht="25" customHeight="1" x14ac:dyDescent="0.2">
      <c r="B32" s="222"/>
      <c r="C32" s="168"/>
      <c r="D32" s="161"/>
      <c r="E32" s="162"/>
      <c r="F32" s="162"/>
      <c r="G32" s="162"/>
      <c r="H32" s="163" t="str">
        <f>IF(G32&gt;1,2022-G32," ")</f>
        <v xml:space="preserve"> </v>
      </c>
      <c r="I32" s="223"/>
      <c r="J32" s="223"/>
      <c r="K32" s="223"/>
      <c r="L32" s="223"/>
      <c r="M32" s="223"/>
      <c r="N32" s="221"/>
    </row>
    <row r="33" spans="2:14" s="23" customFormat="1" ht="25" customHeight="1" x14ac:dyDescent="0.2">
      <c r="B33" s="220"/>
      <c r="C33" s="169"/>
      <c r="D33" s="165"/>
      <c r="E33" s="166"/>
      <c r="F33" s="166"/>
      <c r="G33" s="166"/>
      <c r="H33" s="167" t="str">
        <f t="shared" si="0"/>
        <v xml:space="preserve"> </v>
      </c>
      <c r="I33" s="215"/>
      <c r="J33" s="215"/>
      <c r="K33" s="215"/>
      <c r="L33" s="215"/>
      <c r="M33" s="215"/>
      <c r="N33" s="213"/>
    </row>
    <row r="34" spans="2:14" s="23" customFormat="1" ht="25" customHeight="1" x14ac:dyDescent="0.2">
      <c r="B34" s="219">
        <v>8</v>
      </c>
      <c r="C34" s="142"/>
      <c r="D34" s="139"/>
      <c r="E34" s="158"/>
      <c r="F34" s="158"/>
      <c r="G34" s="158"/>
      <c r="H34" s="159" t="str">
        <f>IF(G34&gt;1,2022-G34," ")</f>
        <v xml:space="preserve"> </v>
      </c>
      <c r="I34" s="214"/>
      <c r="J34" s="214"/>
      <c r="K34" s="214"/>
      <c r="L34" s="214"/>
      <c r="M34" s="214"/>
      <c r="N34" s="212">
        <f t="shared" ref="N34" si="7">188*COUNTA(I34:M36)</f>
        <v>0</v>
      </c>
    </row>
    <row r="35" spans="2:14" s="23" customFormat="1" ht="25" customHeight="1" x14ac:dyDescent="0.2">
      <c r="B35" s="222"/>
      <c r="C35" s="168"/>
      <c r="D35" s="161"/>
      <c r="E35" s="162"/>
      <c r="F35" s="162"/>
      <c r="G35" s="162"/>
      <c r="H35" s="163" t="str">
        <f>IF(G35&gt;1,2022-G35," ")</f>
        <v xml:space="preserve"> </v>
      </c>
      <c r="I35" s="223"/>
      <c r="J35" s="223"/>
      <c r="K35" s="223"/>
      <c r="L35" s="223"/>
      <c r="M35" s="223"/>
      <c r="N35" s="221"/>
    </row>
    <row r="36" spans="2:14" s="23" customFormat="1" ht="25" customHeight="1" x14ac:dyDescent="0.2">
      <c r="B36" s="220"/>
      <c r="C36" s="169"/>
      <c r="D36" s="165"/>
      <c r="E36" s="166"/>
      <c r="F36" s="166"/>
      <c r="G36" s="166"/>
      <c r="H36" s="167" t="str">
        <f t="shared" si="0"/>
        <v xml:space="preserve"> </v>
      </c>
      <c r="I36" s="215"/>
      <c r="J36" s="215"/>
      <c r="K36" s="215"/>
      <c r="L36" s="215"/>
      <c r="M36" s="215"/>
      <c r="N36" s="213"/>
    </row>
    <row r="37" spans="2:14" s="23" customFormat="1" ht="25" customHeight="1" x14ac:dyDescent="0.2">
      <c r="B37" s="219">
        <v>9</v>
      </c>
      <c r="C37" s="142"/>
      <c r="D37" s="139"/>
      <c r="E37" s="158"/>
      <c r="F37" s="158"/>
      <c r="G37" s="158"/>
      <c r="H37" s="159" t="str">
        <f>IF(G37&gt;1,2022-G37," ")</f>
        <v xml:space="preserve"> </v>
      </c>
      <c r="I37" s="214"/>
      <c r="J37" s="214"/>
      <c r="K37" s="214"/>
      <c r="L37" s="214"/>
      <c r="M37" s="214"/>
      <c r="N37" s="212">
        <f t="shared" ref="N37" si="8">188*COUNTA(I37:M39)</f>
        <v>0</v>
      </c>
    </row>
    <row r="38" spans="2:14" s="23" customFormat="1" ht="25" customHeight="1" x14ac:dyDescent="0.2">
      <c r="B38" s="222"/>
      <c r="C38" s="168"/>
      <c r="D38" s="161"/>
      <c r="E38" s="162"/>
      <c r="F38" s="162"/>
      <c r="G38" s="162"/>
      <c r="H38" s="163" t="str">
        <f>IF(G38&gt;1,2022-G38," ")</f>
        <v xml:space="preserve"> </v>
      </c>
      <c r="I38" s="223"/>
      <c r="J38" s="223"/>
      <c r="K38" s="223"/>
      <c r="L38" s="223"/>
      <c r="M38" s="223"/>
      <c r="N38" s="221"/>
    </row>
    <row r="39" spans="2:14" s="23" customFormat="1" ht="25" customHeight="1" x14ac:dyDescent="0.2">
      <c r="B39" s="220"/>
      <c r="C39" s="169"/>
      <c r="D39" s="165"/>
      <c r="E39" s="166"/>
      <c r="F39" s="166"/>
      <c r="G39" s="166"/>
      <c r="H39" s="167" t="str">
        <f t="shared" si="0"/>
        <v xml:space="preserve"> </v>
      </c>
      <c r="I39" s="215"/>
      <c r="J39" s="215"/>
      <c r="K39" s="215"/>
      <c r="L39" s="215"/>
      <c r="M39" s="215"/>
      <c r="N39" s="213"/>
    </row>
    <row r="40" spans="2:14" s="23" customFormat="1" ht="25" customHeight="1" x14ac:dyDescent="0.2">
      <c r="B40" s="219">
        <v>10</v>
      </c>
      <c r="C40" s="142"/>
      <c r="D40" s="139"/>
      <c r="E40" s="158"/>
      <c r="F40" s="158"/>
      <c r="G40" s="158"/>
      <c r="H40" s="159" t="str">
        <f>IF(G40&gt;1,2022-G40," ")</f>
        <v xml:space="preserve"> </v>
      </c>
      <c r="I40" s="214"/>
      <c r="J40" s="214"/>
      <c r="K40" s="214"/>
      <c r="L40" s="214"/>
      <c r="M40" s="214"/>
      <c r="N40" s="212">
        <f t="shared" ref="N40" si="9">188*COUNTA(I40:M42)</f>
        <v>0</v>
      </c>
    </row>
    <row r="41" spans="2:14" s="23" customFormat="1" ht="25" customHeight="1" x14ac:dyDescent="0.2">
      <c r="B41" s="222"/>
      <c r="C41" s="168"/>
      <c r="D41" s="161"/>
      <c r="E41" s="162"/>
      <c r="F41" s="162"/>
      <c r="G41" s="162"/>
      <c r="H41" s="163" t="str">
        <f>IF(G41&gt;1,2022-G41," ")</f>
        <v xml:space="preserve"> </v>
      </c>
      <c r="I41" s="223"/>
      <c r="J41" s="223"/>
      <c r="K41" s="223"/>
      <c r="L41" s="223"/>
      <c r="M41" s="223"/>
      <c r="N41" s="221"/>
    </row>
    <row r="42" spans="2:14" s="23" customFormat="1" ht="25" customHeight="1" x14ac:dyDescent="0.2">
      <c r="B42" s="220"/>
      <c r="C42" s="169"/>
      <c r="D42" s="165"/>
      <c r="E42" s="166"/>
      <c r="F42" s="166"/>
      <c r="G42" s="166"/>
      <c r="H42" s="167" t="str">
        <f t="shared" si="0"/>
        <v xml:space="preserve"> </v>
      </c>
      <c r="I42" s="215"/>
      <c r="J42" s="215"/>
      <c r="K42" s="215"/>
      <c r="L42" s="215"/>
      <c r="M42" s="215"/>
      <c r="N42" s="213"/>
    </row>
    <row r="43" spans="2:14" s="23" customFormat="1" ht="25" customHeight="1" x14ac:dyDescent="0.2">
      <c r="B43" s="48"/>
      <c r="C43" s="152"/>
      <c r="D43" s="153"/>
      <c r="E43" s="154"/>
      <c r="F43" s="154"/>
      <c r="G43" s="154"/>
      <c r="H43" s="44"/>
      <c r="I43" s="155"/>
      <c r="J43" s="155"/>
      <c r="K43" s="155"/>
      <c r="L43" s="155"/>
      <c r="M43" s="156" t="s">
        <v>114</v>
      </c>
      <c r="N43" s="157">
        <f>SUM(N13:N42)</f>
        <v>0</v>
      </c>
    </row>
    <row r="44" spans="2:14" s="3" customFormat="1" ht="20" customHeight="1" x14ac:dyDescent="0.2">
      <c r="B44" s="26"/>
      <c r="C44" s="27"/>
      <c r="D44" s="46"/>
      <c r="E44" s="30"/>
      <c r="F44" s="30"/>
      <c r="G44" s="30"/>
      <c r="H44" s="30"/>
      <c r="I44" s="47"/>
      <c r="J44" s="47"/>
      <c r="K44" s="47"/>
      <c r="L44" s="47"/>
      <c r="M44" s="47"/>
      <c r="N44" s="149"/>
    </row>
    <row r="45" spans="2:14" ht="20" customHeight="1" x14ac:dyDescent="0.15">
      <c r="N45" s="16"/>
    </row>
    <row r="46" spans="2:14" s="29" customFormat="1" ht="20" customHeight="1" x14ac:dyDescent="0.15">
      <c r="B46" s="98" t="s">
        <v>25</v>
      </c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144"/>
    </row>
    <row r="47" spans="2:14" ht="80" customHeight="1" x14ac:dyDescent="0.15">
      <c r="B47" s="188"/>
      <c r="C47" s="189"/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190"/>
    </row>
    <row r="48" spans="2:14" x14ac:dyDescent="0.15">
      <c r="B48" s="16"/>
      <c r="D48" s="17"/>
    </row>
    <row r="49" spans="2:8" x14ac:dyDescent="0.15">
      <c r="B49" s="16"/>
      <c r="D49" s="17"/>
    </row>
    <row r="50" spans="2:8" x14ac:dyDescent="0.15">
      <c r="B50" s="16"/>
      <c r="D50" s="17"/>
    </row>
    <row r="51" spans="2:8" x14ac:dyDescent="0.15">
      <c r="B51" s="16"/>
      <c r="D51" s="17"/>
    </row>
    <row r="52" spans="2:8" x14ac:dyDescent="0.15">
      <c r="B52" s="16"/>
      <c r="D52" s="17"/>
    </row>
    <row r="53" spans="2:8" x14ac:dyDescent="0.15">
      <c r="B53" s="16"/>
      <c r="D53" s="17"/>
    </row>
    <row r="54" spans="2:8" x14ac:dyDescent="0.15">
      <c r="B54" s="16"/>
      <c r="D54" s="17"/>
    </row>
    <row r="55" spans="2:8" x14ac:dyDescent="0.15">
      <c r="B55" s="16"/>
      <c r="D55" s="17"/>
    </row>
    <row r="56" spans="2:8" x14ac:dyDescent="0.15">
      <c r="B56" s="16"/>
      <c r="D56" s="17"/>
    </row>
    <row r="57" spans="2:8" x14ac:dyDescent="0.15">
      <c r="B57" s="16"/>
      <c r="D57" s="17"/>
    </row>
    <row r="58" spans="2:8" x14ac:dyDescent="0.15">
      <c r="B58" s="16"/>
      <c r="D58" s="17"/>
    </row>
    <row r="59" spans="2:8" x14ac:dyDescent="0.15">
      <c r="B59" s="16"/>
      <c r="D59" s="17"/>
    </row>
    <row r="60" spans="2:8" x14ac:dyDescent="0.15">
      <c r="B60" s="16"/>
      <c r="D60" s="17"/>
    </row>
    <row r="61" spans="2:8" x14ac:dyDescent="0.15">
      <c r="B61" s="16"/>
      <c r="D61" s="17"/>
      <c r="E61" s="17"/>
      <c r="F61" s="17"/>
      <c r="G61" s="17"/>
      <c r="H61" s="17"/>
    </row>
    <row r="66" spans="3:8" hidden="1" x14ac:dyDescent="0.15">
      <c r="C66" s="175">
        <f>N43</f>
        <v>0</v>
      </c>
    </row>
    <row r="67" spans="3:8" hidden="1" x14ac:dyDescent="0.15">
      <c r="C67" s="2" t="s">
        <v>10</v>
      </c>
      <c r="E67" s="2" t="s">
        <v>9</v>
      </c>
    </row>
    <row r="68" spans="3:8" hidden="1" x14ac:dyDescent="0.15">
      <c r="C68" s="2" t="s">
        <v>5</v>
      </c>
      <c r="D68" s="19"/>
      <c r="E68" s="32" t="str">
        <f>'Solo 独舞'!E87</f>
        <v>M 男</v>
      </c>
    </row>
    <row r="69" spans="3:8" hidden="1" x14ac:dyDescent="0.15">
      <c r="C69" s="2" t="s">
        <v>6</v>
      </c>
      <c r="D69" s="19"/>
      <c r="E69" s="32" t="str">
        <f>'Solo 独舞'!E88</f>
        <v>F 女</v>
      </c>
    </row>
    <row r="70" spans="3:8" hidden="1" x14ac:dyDescent="0.15">
      <c r="C70" s="2" t="s">
        <v>12</v>
      </c>
      <c r="D70" s="19"/>
      <c r="E70" s="32"/>
    </row>
    <row r="71" spans="3:8" hidden="1" x14ac:dyDescent="0.15">
      <c r="C71" s="2" t="s">
        <v>7</v>
      </c>
      <c r="D71" s="19"/>
      <c r="E71" s="25"/>
    </row>
    <row r="72" spans="3:8" hidden="1" x14ac:dyDescent="0.15">
      <c r="C72" s="2" t="s">
        <v>8</v>
      </c>
      <c r="D72" s="19"/>
      <c r="E72" s="25"/>
    </row>
    <row r="73" spans="3:8" hidden="1" x14ac:dyDescent="0.15">
      <c r="C73" s="2" t="s">
        <v>15</v>
      </c>
      <c r="D73" s="37">
        <f>'Solo 独舞'!D92</f>
        <v>44927</v>
      </c>
    </row>
    <row r="74" spans="3:8" hidden="1" x14ac:dyDescent="0.15">
      <c r="D74" s="19"/>
    </row>
    <row r="75" spans="3:8" hidden="1" x14ac:dyDescent="0.15">
      <c r="C75" s="19"/>
      <c r="D75" s="19"/>
    </row>
    <row r="76" spans="3:8" hidden="1" x14ac:dyDescent="0.15">
      <c r="F76" s="19"/>
      <c r="G76" s="19"/>
      <c r="H76" s="19"/>
    </row>
    <row r="77" spans="3:8" hidden="1" x14ac:dyDescent="0.15">
      <c r="C77" s="2" t="s">
        <v>11</v>
      </c>
      <c r="D77" s="2" t="s">
        <v>6</v>
      </c>
      <c r="F77" s="19"/>
      <c r="G77" s="19"/>
      <c r="H77" s="19"/>
    </row>
    <row r="78" spans="3:8" hidden="1" x14ac:dyDescent="0.15">
      <c r="C78" s="29" t="str">
        <f>'Solo 独舞'!C97</f>
        <v>5 yrs old &amp; under 岁及以下</v>
      </c>
      <c r="D78" s="29" t="str">
        <f>'Solo 独舞'!D97</f>
        <v>9 yrs old 岁</v>
      </c>
      <c r="F78" s="19"/>
      <c r="G78" s="19"/>
      <c r="H78" s="19"/>
    </row>
    <row r="79" spans="3:8" hidden="1" x14ac:dyDescent="0.15">
      <c r="C79" s="29" t="str">
        <f>'Solo 独舞'!C98</f>
        <v>6 yrs old 岁</v>
      </c>
      <c r="D79" s="29" t="str">
        <f>'Solo 独舞'!D98</f>
        <v>10 yrs old 岁</v>
      </c>
      <c r="F79" s="19"/>
      <c r="G79" s="19"/>
      <c r="H79" s="19"/>
    </row>
    <row r="80" spans="3:8" hidden="1" x14ac:dyDescent="0.15">
      <c r="C80" s="29" t="str">
        <f>'Solo 独舞'!C99</f>
        <v>7 yrs old 岁</v>
      </c>
      <c r="D80" s="29" t="str">
        <f>'Solo 独舞'!D99</f>
        <v>11 yrs old 岁</v>
      </c>
      <c r="F80" s="19"/>
      <c r="G80" s="19"/>
      <c r="H80" s="19"/>
    </row>
    <row r="81" spans="3:8" hidden="1" x14ac:dyDescent="0.15">
      <c r="C81" s="29" t="str">
        <f>'Solo 独舞'!C100</f>
        <v>8 yrs old 岁</v>
      </c>
      <c r="D81" s="29" t="str">
        <f>'Solo 独舞'!D100</f>
        <v>12 yrs old 岁</v>
      </c>
      <c r="F81" s="19"/>
      <c r="G81" s="19"/>
      <c r="H81" s="19"/>
    </row>
    <row r="82" spans="3:8" hidden="1" x14ac:dyDescent="0.15">
      <c r="C82" s="29" t="str">
        <f>'Solo 独舞'!C101</f>
        <v>9 yrs old 岁</v>
      </c>
      <c r="D82" s="29" t="str">
        <f>'Solo 独舞'!D101</f>
        <v>13 - 14 yrs old 岁</v>
      </c>
      <c r="F82" s="19"/>
      <c r="G82" s="19"/>
      <c r="H82" s="19"/>
    </row>
    <row r="83" spans="3:8" hidden="1" x14ac:dyDescent="0.15">
      <c r="C83" s="29" t="str">
        <f>'Solo 独舞'!C102</f>
        <v>10 yrs old 岁</v>
      </c>
      <c r="D83" s="29" t="str">
        <f>'Solo 独舞'!D102</f>
        <v>15 - 17 yrs old 岁</v>
      </c>
      <c r="F83" s="19"/>
      <c r="G83" s="19"/>
      <c r="H83" s="19"/>
    </row>
    <row r="84" spans="3:8" hidden="1" x14ac:dyDescent="0.15">
      <c r="C84" s="29" t="str">
        <f>'Solo 独舞'!C103</f>
        <v>11 yrs old 岁</v>
      </c>
      <c r="D84" s="29" t="str">
        <f>'Solo 独舞'!D103</f>
        <v>18 yrs old &amp; over 岁及以上</v>
      </c>
      <c r="F84" s="19"/>
      <c r="G84" s="19"/>
      <c r="H84" s="19"/>
    </row>
    <row r="85" spans="3:8" hidden="1" x14ac:dyDescent="0.15">
      <c r="C85" s="29" t="str">
        <f>'Solo 独舞'!C104</f>
        <v>12 yrs old 岁</v>
      </c>
      <c r="E85" s="19"/>
      <c r="F85" s="19"/>
      <c r="G85" s="19"/>
      <c r="H85" s="19"/>
    </row>
    <row r="86" spans="3:8" hidden="1" x14ac:dyDescent="0.15">
      <c r="C86" s="29" t="str">
        <f>'Solo 独舞'!C105</f>
        <v>13 - 14 yrs old 岁</v>
      </c>
      <c r="E86" s="19"/>
      <c r="F86" s="19"/>
      <c r="G86" s="19"/>
      <c r="H86" s="19"/>
    </row>
    <row r="87" spans="3:8" hidden="1" x14ac:dyDescent="0.15">
      <c r="C87" s="29" t="str">
        <f>'Solo 独舞'!C106</f>
        <v>15 - 17 yrs old 岁</v>
      </c>
      <c r="E87" s="19"/>
      <c r="F87" s="19"/>
      <c r="G87" s="19"/>
      <c r="H87" s="19"/>
    </row>
    <row r="88" spans="3:8" hidden="1" x14ac:dyDescent="0.15">
      <c r="C88" s="29" t="str">
        <f>'Solo 独舞'!C107</f>
        <v>18 yrs old &amp; over 岁及以上</v>
      </c>
    </row>
    <row r="89" spans="3:8" hidden="1" x14ac:dyDescent="0.15"/>
  </sheetData>
  <sheetProtection algorithmName="SHA-512" hashValue="GArQw7hEyLH7eq880AsxBN2Nux9HG+t6+ixdjWu86jY/To7WO/u2cl95iE4ogz4/dhxd5MdrOhcFTr+bwsTNVw==" saltValue="tJ+8YJDFKBjRQXUVNQVdyg==" spinCount="100000" sheet="1" objects="1" scenarios="1" selectLockedCells="1"/>
  <mergeCells count="76">
    <mergeCell ref="B47:N47"/>
    <mergeCell ref="N37:N39"/>
    <mergeCell ref="B40:B42"/>
    <mergeCell ref="I40:I42"/>
    <mergeCell ref="J40:J42"/>
    <mergeCell ref="K40:K42"/>
    <mergeCell ref="L40:L42"/>
    <mergeCell ref="M40:M42"/>
    <mergeCell ref="N40:N42"/>
    <mergeCell ref="B37:B39"/>
    <mergeCell ref="I37:I39"/>
    <mergeCell ref="J37:J39"/>
    <mergeCell ref="K37:K39"/>
    <mergeCell ref="L37:L39"/>
    <mergeCell ref="M37:M39"/>
    <mergeCell ref="N31:N33"/>
    <mergeCell ref="B34:B36"/>
    <mergeCell ref="I34:I36"/>
    <mergeCell ref="J34:J36"/>
    <mergeCell ref="K34:K36"/>
    <mergeCell ref="L34:L36"/>
    <mergeCell ref="M34:M36"/>
    <mergeCell ref="N34:N36"/>
    <mergeCell ref="B31:B33"/>
    <mergeCell ref="I31:I33"/>
    <mergeCell ref="J31:J33"/>
    <mergeCell ref="K31:K33"/>
    <mergeCell ref="L31:L33"/>
    <mergeCell ref="M31:M33"/>
    <mergeCell ref="N25:N27"/>
    <mergeCell ref="B28:B30"/>
    <mergeCell ref="I28:I30"/>
    <mergeCell ref="J28:J30"/>
    <mergeCell ref="K28:K30"/>
    <mergeCell ref="L28:L30"/>
    <mergeCell ref="M28:M30"/>
    <mergeCell ref="N28:N30"/>
    <mergeCell ref="B25:B27"/>
    <mergeCell ref="I25:I27"/>
    <mergeCell ref="J25:J27"/>
    <mergeCell ref="K25:K27"/>
    <mergeCell ref="L25:L27"/>
    <mergeCell ref="M25:M27"/>
    <mergeCell ref="N19:N21"/>
    <mergeCell ref="B22:B24"/>
    <mergeCell ref="I22:I24"/>
    <mergeCell ref="J22:J24"/>
    <mergeCell ref="K22:K24"/>
    <mergeCell ref="L22:L24"/>
    <mergeCell ref="M22:M24"/>
    <mergeCell ref="N22:N24"/>
    <mergeCell ref="B19:B21"/>
    <mergeCell ref="I19:I21"/>
    <mergeCell ref="J19:J21"/>
    <mergeCell ref="K19:K21"/>
    <mergeCell ref="L19:L21"/>
    <mergeCell ref="M19:M21"/>
    <mergeCell ref="N13:N15"/>
    <mergeCell ref="B16:B18"/>
    <mergeCell ref="I16:I18"/>
    <mergeCell ref="J16:J18"/>
    <mergeCell ref="K16:K18"/>
    <mergeCell ref="L16:L18"/>
    <mergeCell ref="M16:M18"/>
    <mergeCell ref="N16:N18"/>
    <mergeCell ref="B13:B15"/>
    <mergeCell ref="I13:I15"/>
    <mergeCell ref="J13:J15"/>
    <mergeCell ref="K13:K15"/>
    <mergeCell ref="L13:L15"/>
    <mergeCell ref="M13:M15"/>
    <mergeCell ref="B11:B12"/>
    <mergeCell ref="C11:C12"/>
    <mergeCell ref="D11:D12"/>
    <mergeCell ref="H11:H12"/>
    <mergeCell ref="N11:N12"/>
  </mergeCells>
  <conditionalFormatting sqref="H13:H43">
    <cfRule type="containsText" dxfId="2" priority="1" operator="containsText" text="NOT ELIGIBLE">
      <formula>NOT(ISERROR(SEARCH("NOT ELIGIBLE",H13)))</formula>
    </cfRule>
  </conditionalFormatting>
  <dataValidations count="9">
    <dataValidation type="list" allowBlank="1" showInputMessage="1" showErrorMessage="1" errorTitle="Alert! 注意！" error="Click on arrow to the right for dropdown list. Thank you! 点击右边的箭头选项。 谢谢！" promptTitle="Choose from dropdown 请从下拉列表中选择" prompt="Click on arrow to the right for dropdown list 点击右边的箭头选项" sqref="K13:K42" xr:uid="{5408FC5F-ED93-C248-887D-56E397206555}">
      <formula1>$D$78:$D$84</formula1>
    </dataValidation>
    <dataValidation type="list" allowBlank="1" showInputMessage="1" showErrorMessage="1" errorTitle="Alert! 注意！" error="Click on arrow to the right for dropdown list. Thank you! 点击右边的箭头选项。 谢谢！" promptTitle="Choose from dropdown 请从下拉列表中选择" prompt="Click on arrow to the right for dropdown list 点击右边的箭头选项" sqref="D13:D42" xr:uid="{08D6A39B-5336-0F48-BCF7-234B53CA3EEA}">
      <formula1>$E$68:$E$69</formula1>
    </dataValidation>
    <dataValidation type="list" allowBlank="1" showInputMessage="1" showErrorMessage="1" errorTitle="Error" error="Please choose option from drop down list." sqref="K43" xr:uid="{AAD08BC3-14D7-444D-9995-8677BC7C6A50}">
      <formula1>$D$78:$D$84</formula1>
    </dataValidation>
    <dataValidation type="list" allowBlank="1" showInputMessage="1" showErrorMessage="1" errorTitle="Error" error="Please choose option from drop down list." sqref="D43" xr:uid="{3C60E302-F318-694D-BC04-D4F3B79A5575}">
      <formula1>$E$68:$E$69</formula1>
    </dataValidation>
    <dataValidation type="list" allowBlank="1" showInputMessage="1" showErrorMessage="1" errorTitle="Alert! 注意！" error="Click on arrow to the right for dropdown list. Thank you! 点击右边的箭头选项。 谢谢！" promptTitle="Choose from dropdown 请从下拉列表中选择" prompt="Click on arrow to the right for dropdown list 点击右边的箭头选项" sqref="I13:J42 L13:M42" xr:uid="{617490EE-E2AD-454F-97D7-7BBDBFACD06E}">
      <formula1>$C$78:$C$88</formula1>
    </dataValidation>
    <dataValidation type="whole" allowBlank="1" showInputMessage="1" showErrorMessage="1" errorTitle="Day 日" error="Please enter day of birth 请输入出生日  (1-31)" promptTitle="Day 日 (1-31)" prompt="Please enter day of birth 请输入出生日" sqref="E13:E43" xr:uid="{6A991771-FCB6-7B4D-846E-96A7B10E0F11}">
      <formula1>1</formula1>
      <formula2>31</formula2>
    </dataValidation>
    <dataValidation type="whole" allowBlank="1" showInputMessage="1" showErrorMessage="1" errorTitle="Month 月" error="Please enter month of birth 请输入出生月份 (1-12)" promptTitle="Month 月 (1-12)" prompt="Please enter month of birth 请输入出生月份" sqref="F13:F43" xr:uid="{35024E80-EEF8-864F-9CF0-16AC983CF2B5}">
      <formula1>1</formula1>
      <formula2>12</formula2>
    </dataValidation>
    <dataValidation type="whole" allowBlank="1" showInputMessage="1" showErrorMessage="1" errorTitle="Year 年" error="Please enter year of birth (YYYY) 请输入出生年 (年年年年)" promptTitle="Year 年" prompt="Please enter year of birth (YYYY) 请输入出生年 (年年年年)" sqref="G13:G43" xr:uid="{8E88579D-D0D3-9B4F-969F-BE4EF95F8286}">
      <formula1>1000</formula1>
      <formula2>2023</formula2>
    </dataValidation>
    <dataValidation type="list" allowBlank="1" showInputMessage="1" showErrorMessage="1" errorTitle="Error" error="Please choose option from drop down list." sqref="L43 I43:J43" xr:uid="{E0C3BA4F-EAB4-BE4B-BF3A-5EC752E203E3}">
      <formula1>$C$78:$C$88</formula1>
    </dataValidation>
  </dataValidations>
  <pageMargins left="0.59055118110236227" right="0.39370078740157483" top="0.59055118110236227" bottom="0.39370078740157483" header="0.51181102362204722" footer="0.51181102362204722"/>
  <pageSetup paperSize="9" scale="55" orientation="portrait" horizontalDpi="4294967292" verticalDpi="429496729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DA0D1-98B0-6344-A63E-458FBAFD487C}">
  <sheetPr>
    <pageSetUpPr fitToPage="1"/>
  </sheetPr>
  <dimension ref="B1:N159"/>
  <sheetViews>
    <sheetView showGridLines="0" showRowColHeaders="0" zoomScaleNormal="100" workbookViewId="0">
      <pane ySplit="12" topLeftCell="A13" activePane="bottomLeft" state="frozen"/>
      <selection pane="bottomLeft" activeCell="C13" sqref="C13"/>
    </sheetView>
  </sheetViews>
  <sheetFormatPr baseColWidth="10" defaultRowHeight="14" x14ac:dyDescent="0.15"/>
  <cols>
    <col min="1" max="1" width="2.83203125" style="2" customWidth="1"/>
    <col min="2" max="2" width="3.83203125" style="2" customWidth="1"/>
    <col min="3" max="3" width="28.83203125" style="2" customWidth="1"/>
    <col min="4" max="4" width="7.83203125" style="2" customWidth="1"/>
    <col min="5" max="6" width="6.83203125" style="2" customWidth="1"/>
    <col min="7" max="8" width="10.6640625" style="2" customWidth="1"/>
    <col min="9" max="14" width="12.83203125" style="2" customWidth="1"/>
    <col min="15" max="15" width="2.83203125" style="2" customWidth="1"/>
    <col min="16" max="16384" width="10.83203125" style="2"/>
  </cols>
  <sheetData>
    <row r="1" spans="2:14" ht="10" customHeight="1" x14ac:dyDescent="0.15"/>
    <row r="2" spans="2:14" s="96" customFormat="1" ht="15" customHeight="1" x14ac:dyDescent="0.2">
      <c r="B2" s="12"/>
      <c r="C2" s="12"/>
      <c r="D2" s="94"/>
      <c r="E2" s="94"/>
      <c r="F2" s="95"/>
      <c r="G2" s="95"/>
      <c r="H2" s="94"/>
      <c r="M2" s="94"/>
      <c r="N2" s="94" t="s">
        <v>16</v>
      </c>
    </row>
    <row r="3" spans="2:14" s="96" customFormat="1" ht="15" customHeight="1" x14ac:dyDescent="0.2">
      <c r="B3" s="12"/>
      <c r="C3" s="12"/>
      <c r="D3" s="94"/>
      <c r="E3" s="94"/>
      <c r="F3" s="94"/>
      <c r="G3" s="94"/>
      <c r="H3" s="97"/>
      <c r="M3" s="94"/>
      <c r="N3" s="94" t="s">
        <v>14</v>
      </c>
    </row>
    <row r="4" spans="2:14" ht="38" customHeight="1" x14ac:dyDescent="0.2">
      <c r="B4" s="10"/>
      <c r="C4" s="10"/>
      <c r="D4" s="1"/>
      <c r="E4" s="1"/>
      <c r="F4" s="1"/>
      <c r="G4" s="1"/>
      <c r="H4" s="11"/>
    </row>
    <row r="5" spans="2:14" ht="15" customHeight="1" x14ac:dyDescent="0.2">
      <c r="B5" s="14"/>
      <c r="C5" s="14"/>
      <c r="D5" s="1"/>
      <c r="E5" s="1"/>
      <c r="F5" s="1"/>
      <c r="G5" s="1"/>
      <c r="H5" s="11"/>
    </row>
    <row r="6" spans="2:14" ht="14" customHeight="1" x14ac:dyDescent="0.15"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51"/>
    </row>
    <row r="7" spans="2:14" ht="14" customHeight="1" x14ac:dyDescent="0.15"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7"/>
    </row>
    <row r="8" spans="2:14" s="3" customFormat="1" ht="20" customHeight="1" x14ac:dyDescent="0.2">
      <c r="B8" s="101" t="s">
        <v>52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</row>
    <row r="9" spans="2:14" s="3" customFormat="1" ht="20" customHeight="1" x14ac:dyDescent="0.2">
      <c r="B9" s="151" t="s">
        <v>51</v>
      </c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</row>
    <row r="10" spans="2:14" s="32" customFormat="1" ht="15" customHeight="1" x14ac:dyDescent="0.15">
      <c r="N10" s="40"/>
    </row>
    <row r="11" spans="2:14" s="22" customFormat="1" ht="32" customHeight="1" x14ac:dyDescent="0.2">
      <c r="B11" s="203" t="s">
        <v>39</v>
      </c>
      <c r="C11" s="216" t="s">
        <v>40</v>
      </c>
      <c r="D11" s="218" t="s">
        <v>41</v>
      </c>
      <c r="E11" s="103" t="s">
        <v>77</v>
      </c>
      <c r="F11" s="104"/>
      <c r="G11" s="105"/>
      <c r="H11" s="209" t="s">
        <v>130</v>
      </c>
      <c r="I11" s="107" t="s">
        <v>115</v>
      </c>
      <c r="J11" s="106"/>
      <c r="K11" s="106"/>
      <c r="L11" s="106"/>
      <c r="M11" s="106"/>
      <c r="N11" s="211" t="s">
        <v>113</v>
      </c>
    </row>
    <row r="12" spans="2:14" s="22" customFormat="1" ht="32" customHeight="1" x14ac:dyDescent="0.2">
      <c r="B12" s="204"/>
      <c r="C12" s="217"/>
      <c r="D12" s="208"/>
      <c r="E12" s="41" t="s">
        <v>111</v>
      </c>
      <c r="F12" s="42" t="s">
        <v>112</v>
      </c>
      <c r="G12" s="42" t="s">
        <v>83</v>
      </c>
      <c r="H12" s="210"/>
      <c r="I12" s="33" t="s">
        <v>42</v>
      </c>
      <c r="J12" s="33" t="s">
        <v>43</v>
      </c>
      <c r="K12" s="33" t="s">
        <v>44</v>
      </c>
      <c r="L12" s="33" t="s">
        <v>45</v>
      </c>
      <c r="M12" s="33" t="s">
        <v>49</v>
      </c>
      <c r="N12" s="211"/>
    </row>
    <row r="13" spans="2:14" s="23" customFormat="1" ht="18" customHeight="1" x14ac:dyDescent="0.2">
      <c r="B13" s="219">
        <v>1</v>
      </c>
      <c r="C13" s="138"/>
      <c r="D13" s="139"/>
      <c r="E13" s="158"/>
      <c r="F13" s="158"/>
      <c r="G13" s="158"/>
      <c r="H13" s="159" t="str">
        <f>IF(G13&gt;1,2022-G13," ")</f>
        <v xml:space="preserve"> </v>
      </c>
      <c r="I13" s="214"/>
      <c r="J13" s="214"/>
      <c r="K13" s="214"/>
      <c r="L13" s="214"/>
      <c r="M13" s="214"/>
      <c r="N13" s="212">
        <f>200*COUNTA(I13:M22)</f>
        <v>0</v>
      </c>
    </row>
    <row r="14" spans="2:14" s="23" customFormat="1" ht="18" customHeight="1" x14ac:dyDescent="0.2">
      <c r="B14" s="222"/>
      <c r="C14" s="160"/>
      <c r="D14" s="161"/>
      <c r="E14" s="162"/>
      <c r="F14" s="162"/>
      <c r="G14" s="162"/>
      <c r="H14" s="163" t="str">
        <f t="shared" ref="H14:H20" si="0">IF(G14&gt;1,2022-G14," ")</f>
        <v xml:space="preserve"> </v>
      </c>
      <c r="I14" s="223"/>
      <c r="J14" s="223"/>
      <c r="K14" s="223"/>
      <c r="L14" s="223"/>
      <c r="M14" s="223"/>
      <c r="N14" s="221"/>
    </row>
    <row r="15" spans="2:14" s="23" customFormat="1" ht="18" customHeight="1" x14ac:dyDescent="0.2">
      <c r="B15" s="222"/>
      <c r="C15" s="160"/>
      <c r="D15" s="161"/>
      <c r="E15" s="162"/>
      <c r="F15" s="162"/>
      <c r="G15" s="162"/>
      <c r="H15" s="163" t="str">
        <f t="shared" si="0"/>
        <v xml:space="preserve"> </v>
      </c>
      <c r="I15" s="223"/>
      <c r="J15" s="223"/>
      <c r="K15" s="223"/>
      <c r="L15" s="223"/>
      <c r="M15" s="223"/>
      <c r="N15" s="221"/>
    </row>
    <row r="16" spans="2:14" s="23" customFormat="1" ht="18" customHeight="1" x14ac:dyDescent="0.2">
      <c r="B16" s="222"/>
      <c r="C16" s="160"/>
      <c r="D16" s="161"/>
      <c r="E16" s="162"/>
      <c r="F16" s="162"/>
      <c r="G16" s="162"/>
      <c r="H16" s="163" t="str">
        <f t="shared" si="0"/>
        <v xml:space="preserve"> </v>
      </c>
      <c r="I16" s="223"/>
      <c r="J16" s="223"/>
      <c r="K16" s="223"/>
      <c r="L16" s="223"/>
      <c r="M16" s="223"/>
      <c r="N16" s="221"/>
    </row>
    <row r="17" spans="2:14" s="23" customFormat="1" ht="18" customHeight="1" x14ac:dyDescent="0.2">
      <c r="B17" s="222"/>
      <c r="C17" s="160"/>
      <c r="D17" s="161"/>
      <c r="E17" s="162"/>
      <c r="F17" s="162"/>
      <c r="G17" s="162"/>
      <c r="H17" s="163" t="str">
        <f t="shared" si="0"/>
        <v xml:space="preserve"> </v>
      </c>
      <c r="I17" s="223"/>
      <c r="J17" s="223"/>
      <c r="K17" s="223"/>
      <c r="L17" s="223"/>
      <c r="M17" s="223"/>
      <c r="N17" s="221"/>
    </row>
    <row r="18" spans="2:14" s="23" customFormat="1" ht="18" customHeight="1" x14ac:dyDescent="0.2">
      <c r="B18" s="222"/>
      <c r="C18" s="160"/>
      <c r="D18" s="161"/>
      <c r="E18" s="162"/>
      <c r="F18" s="162"/>
      <c r="G18" s="162"/>
      <c r="H18" s="163" t="str">
        <f t="shared" si="0"/>
        <v xml:space="preserve"> </v>
      </c>
      <c r="I18" s="223"/>
      <c r="J18" s="223"/>
      <c r="K18" s="223"/>
      <c r="L18" s="223"/>
      <c r="M18" s="223"/>
      <c r="N18" s="221"/>
    </row>
    <row r="19" spans="2:14" s="23" customFormat="1" ht="18" customHeight="1" x14ac:dyDescent="0.2">
      <c r="B19" s="222"/>
      <c r="C19" s="160"/>
      <c r="D19" s="161"/>
      <c r="E19" s="162"/>
      <c r="F19" s="162"/>
      <c r="G19" s="162"/>
      <c r="H19" s="163" t="str">
        <f t="shared" si="0"/>
        <v xml:space="preserve"> </v>
      </c>
      <c r="I19" s="223"/>
      <c r="J19" s="223"/>
      <c r="K19" s="223"/>
      <c r="L19" s="223"/>
      <c r="M19" s="223"/>
      <c r="N19" s="221"/>
    </row>
    <row r="20" spans="2:14" s="23" customFormat="1" ht="18" customHeight="1" x14ac:dyDescent="0.2">
      <c r="B20" s="222"/>
      <c r="C20" s="160"/>
      <c r="D20" s="161"/>
      <c r="E20" s="162"/>
      <c r="F20" s="162"/>
      <c r="G20" s="162"/>
      <c r="H20" s="163" t="str">
        <f t="shared" si="0"/>
        <v xml:space="preserve"> </v>
      </c>
      <c r="I20" s="223"/>
      <c r="J20" s="223"/>
      <c r="K20" s="223"/>
      <c r="L20" s="223"/>
      <c r="M20" s="223"/>
      <c r="N20" s="221"/>
    </row>
    <row r="21" spans="2:14" s="23" customFormat="1" ht="18" customHeight="1" x14ac:dyDescent="0.2">
      <c r="B21" s="222"/>
      <c r="C21" s="160"/>
      <c r="D21" s="161"/>
      <c r="E21" s="162"/>
      <c r="F21" s="162"/>
      <c r="G21" s="162"/>
      <c r="H21" s="163" t="str">
        <f>IF(G21&gt;1,2022-G21," ")</f>
        <v xml:space="preserve"> </v>
      </c>
      <c r="I21" s="223"/>
      <c r="J21" s="223"/>
      <c r="K21" s="223"/>
      <c r="L21" s="223"/>
      <c r="M21" s="223"/>
      <c r="N21" s="221"/>
    </row>
    <row r="22" spans="2:14" s="23" customFormat="1" ht="18" customHeight="1" x14ac:dyDescent="0.2">
      <c r="B22" s="220"/>
      <c r="C22" s="164"/>
      <c r="D22" s="165"/>
      <c r="E22" s="166"/>
      <c r="F22" s="166"/>
      <c r="G22" s="166"/>
      <c r="H22" s="167" t="str">
        <f t="shared" ref="H22:H112" si="1">IF(G22&gt;1,2022-G22," ")</f>
        <v xml:space="preserve"> </v>
      </c>
      <c r="I22" s="215"/>
      <c r="J22" s="215"/>
      <c r="K22" s="215"/>
      <c r="L22" s="215"/>
      <c r="M22" s="215"/>
      <c r="N22" s="213"/>
    </row>
    <row r="23" spans="2:14" s="23" customFormat="1" ht="18" customHeight="1" x14ac:dyDescent="0.2">
      <c r="B23" s="219">
        <v>2</v>
      </c>
      <c r="C23" s="138"/>
      <c r="D23" s="139"/>
      <c r="E23" s="158"/>
      <c r="F23" s="158"/>
      <c r="G23" s="158"/>
      <c r="H23" s="159" t="str">
        <f t="shared" ref="H23:H31" si="2">IF(G23&gt;1,2022-G23," ")</f>
        <v xml:space="preserve"> </v>
      </c>
      <c r="I23" s="214"/>
      <c r="J23" s="214"/>
      <c r="K23" s="214"/>
      <c r="L23" s="214"/>
      <c r="M23" s="214"/>
      <c r="N23" s="212">
        <f t="shared" ref="N23" si="3">200*COUNTA(I23:M32)</f>
        <v>0</v>
      </c>
    </row>
    <row r="24" spans="2:14" s="23" customFormat="1" ht="18" customHeight="1" x14ac:dyDescent="0.2">
      <c r="B24" s="222"/>
      <c r="C24" s="160"/>
      <c r="D24" s="161"/>
      <c r="E24" s="162"/>
      <c r="F24" s="162"/>
      <c r="G24" s="162"/>
      <c r="H24" s="163" t="str">
        <f t="shared" si="2"/>
        <v xml:space="preserve"> </v>
      </c>
      <c r="I24" s="223"/>
      <c r="J24" s="223"/>
      <c r="K24" s="223"/>
      <c r="L24" s="223"/>
      <c r="M24" s="223"/>
      <c r="N24" s="221"/>
    </row>
    <row r="25" spans="2:14" s="23" customFormat="1" ht="18" customHeight="1" x14ac:dyDescent="0.2">
      <c r="B25" s="222"/>
      <c r="C25" s="160"/>
      <c r="D25" s="161"/>
      <c r="E25" s="162"/>
      <c r="F25" s="162"/>
      <c r="G25" s="162"/>
      <c r="H25" s="163" t="str">
        <f t="shared" si="2"/>
        <v xml:space="preserve"> </v>
      </c>
      <c r="I25" s="223"/>
      <c r="J25" s="223"/>
      <c r="K25" s="223"/>
      <c r="L25" s="223"/>
      <c r="M25" s="223"/>
      <c r="N25" s="221"/>
    </row>
    <row r="26" spans="2:14" s="23" customFormat="1" ht="18" customHeight="1" x14ac:dyDescent="0.2">
      <c r="B26" s="222"/>
      <c r="C26" s="160"/>
      <c r="D26" s="161"/>
      <c r="E26" s="162"/>
      <c r="F26" s="162"/>
      <c r="G26" s="162"/>
      <c r="H26" s="163" t="str">
        <f t="shared" si="2"/>
        <v xml:space="preserve"> </v>
      </c>
      <c r="I26" s="223"/>
      <c r="J26" s="223"/>
      <c r="K26" s="223"/>
      <c r="L26" s="223"/>
      <c r="M26" s="223"/>
      <c r="N26" s="221"/>
    </row>
    <row r="27" spans="2:14" s="23" customFormat="1" ht="18" customHeight="1" x14ac:dyDescent="0.2">
      <c r="B27" s="222"/>
      <c r="C27" s="160"/>
      <c r="D27" s="161"/>
      <c r="E27" s="162"/>
      <c r="F27" s="162"/>
      <c r="G27" s="162"/>
      <c r="H27" s="163" t="str">
        <f t="shared" si="2"/>
        <v xml:space="preserve"> </v>
      </c>
      <c r="I27" s="223"/>
      <c r="J27" s="223"/>
      <c r="K27" s="223"/>
      <c r="L27" s="223"/>
      <c r="M27" s="223"/>
      <c r="N27" s="221"/>
    </row>
    <row r="28" spans="2:14" s="23" customFormat="1" ht="18" customHeight="1" x14ac:dyDescent="0.2">
      <c r="B28" s="222"/>
      <c r="C28" s="160"/>
      <c r="D28" s="161"/>
      <c r="E28" s="162"/>
      <c r="F28" s="162"/>
      <c r="G28" s="162"/>
      <c r="H28" s="163" t="str">
        <f t="shared" si="2"/>
        <v xml:space="preserve"> </v>
      </c>
      <c r="I28" s="223"/>
      <c r="J28" s="223"/>
      <c r="K28" s="223"/>
      <c r="L28" s="223"/>
      <c r="M28" s="223"/>
      <c r="N28" s="221"/>
    </row>
    <row r="29" spans="2:14" s="23" customFormat="1" ht="18" customHeight="1" x14ac:dyDescent="0.2">
      <c r="B29" s="222"/>
      <c r="C29" s="160"/>
      <c r="D29" s="161"/>
      <c r="E29" s="162"/>
      <c r="F29" s="162"/>
      <c r="G29" s="162"/>
      <c r="H29" s="163" t="str">
        <f t="shared" si="2"/>
        <v xml:space="preserve"> </v>
      </c>
      <c r="I29" s="223"/>
      <c r="J29" s="223"/>
      <c r="K29" s="223"/>
      <c r="L29" s="223"/>
      <c r="M29" s="223"/>
      <c r="N29" s="221"/>
    </row>
    <row r="30" spans="2:14" s="23" customFormat="1" ht="18" customHeight="1" x14ac:dyDescent="0.2">
      <c r="B30" s="222"/>
      <c r="C30" s="160"/>
      <c r="D30" s="161"/>
      <c r="E30" s="162"/>
      <c r="F30" s="162"/>
      <c r="G30" s="162"/>
      <c r="H30" s="163" t="str">
        <f t="shared" si="2"/>
        <v xml:space="preserve"> </v>
      </c>
      <c r="I30" s="223"/>
      <c r="J30" s="223"/>
      <c r="K30" s="223"/>
      <c r="L30" s="223"/>
      <c r="M30" s="223"/>
      <c r="N30" s="221"/>
    </row>
    <row r="31" spans="2:14" s="23" customFormat="1" ht="18" customHeight="1" x14ac:dyDescent="0.2">
      <c r="B31" s="222"/>
      <c r="C31" s="160"/>
      <c r="D31" s="161"/>
      <c r="E31" s="162"/>
      <c r="F31" s="162"/>
      <c r="G31" s="162"/>
      <c r="H31" s="163" t="str">
        <f t="shared" si="2"/>
        <v xml:space="preserve"> </v>
      </c>
      <c r="I31" s="223"/>
      <c r="J31" s="223"/>
      <c r="K31" s="223"/>
      <c r="L31" s="223"/>
      <c r="M31" s="223"/>
      <c r="N31" s="221"/>
    </row>
    <row r="32" spans="2:14" s="23" customFormat="1" ht="18" customHeight="1" x14ac:dyDescent="0.2">
      <c r="B32" s="220"/>
      <c r="C32" s="164"/>
      <c r="D32" s="165"/>
      <c r="E32" s="166"/>
      <c r="F32" s="166"/>
      <c r="G32" s="166"/>
      <c r="H32" s="167" t="str">
        <f t="shared" si="1"/>
        <v xml:space="preserve"> </v>
      </c>
      <c r="I32" s="215"/>
      <c r="J32" s="215"/>
      <c r="K32" s="215"/>
      <c r="L32" s="215"/>
      <c r="M32" s="215"/>
      <c r="N32" s="213"/>
    </row>
    <row r="33" spans="2:14" s="23" customFormat="1" ht="18" customHeight="1" x14ac:dyDescent="0.2">
      <c r="B33" s="219">
        <v>3</v>
      </c>
      <c r="C33" s="138"/>
      <c r="D33" s="139"/>
      <c r="E33" s="158"/>
      <c r="F33" s="158"/>
      <c r="G33" s="158"/>
      <c r="H33" s="159" t="str">
        <f t="shared" ref="H33:H41" si="4">IF(G33&gt;1,2022-G33," ")</f>
        <v xml:space="preserve"> </v>
      </c>
      <c r="I33" s="214"/>
      <c r="J33" s="214"/>
      <c r="K33" s="214"/>
      <c r="L33" s="214"/>
      <c r="M33" s="214"/>
      <c r="N33" s="212">
        <f t="shared" ref="N33" si="5">200*COUNTA(I33:M42)</f>
        <v>0</v>
      </c>
    </row>
    <row r="34" spans="2:14" s="23" customFormat="1" ht="18" customHeight="1" x14ac:dyDescent="0.2">
      <c r="B34" s="222"/>
      <c r="C34" s="160"/>
      <c r="D34" s="161"/>
      <c r="E34" s="162"/>
      <c r="F34" s="162"/>
      <c r="G34" s="162"/>
      <c r="H34" s="163" t="str">
        <f t="shared" si="4"/>
        <v xml:space="preserve"> </v>
      </c>
      <c r="I34" s="223"/>
      <c r="J34" s="223"/>
      <c r="K34" s="223"/>
      <c r="L34" s="223"/>
      <c r="M34" s="223"/>
      <c r="N34" s="221"/>
    </row>
    <row r="35" spans="2:14" s="23" customFormat="1" ht="18" customHeight="1" x14ac:dyDescent="0.2">
      <c r="B35" s="222"/>
      <c r="C35" s="160"/>
      <c r="D35" s="161"/>
      <c r="E35" s="162"/>
      <c r="F35" s="162"/>
      <c r="G35" s="162"/>
      <c r="H35" s="163" t="str">
        <f t="shared" si="4"/>
        <v xml:space="preserve"> </v>
      </c>
      <c r="I35" s="223"/>
      <c r="J35" s="223"/>
      <c r="K35" s="223"/>
      <c r="L35" s="223"/>
      <c r="M35" s="223"/>
      <c r="N35" s="221"/>
    </row>
    <row r="36" spans="2:14" s="23" customFormat="1" ht="18" customHeight="1" x14ac:dyDescent="0.2">
      <c r="B36" s="222"/>
      <c r="C36" s="160"/>
      <c r="D36" s="161"/>
      <c r="E36" s="162"/>
      <c r="F36" s="162"/>
      <c r="G36" s="162"/>
      <c r="H36" s="163" t="str">
        <f t="shared" si="4"/>
        <v xml:space="preserve"> </v>
      </c>
      <c r="I36" s="223"/>
      <c r="J36" s="223"/>
      <c r="K36" s="223"/>
      <c r="L36" s="223"/>
      <c r="M36" s="223"/>
      <c r="N36" s="221"/>
    </row>
    <row r="37" spans="2:14" s="23" customFormat="1" ht="18" customHeight="1" x14ac:dyDescent="0.2">
      <c r="B37" s="222"/>
      <c r="C37" s="160"/>
      <c r="D37" s="161"/>
      <c r="E37" s="162"/>
      <c r="F37" s="162"/>
      <c r="G37" s="162"/>
      <c r="H37" s="163" t="str">
        <f t="shared" si="4"/>
        <v xml:space="preserve"> </v>
      </c>
      <c r="I37" s="223"/>
      <c r="J37" s="223"/>
      <c r="K37" s="223"/>
      <c r="L37" s="223"/>
      <c r="M37" s="223"/>
      <c r="N37" s="221"/>
    </row>
    <row r="38" spans="2:14" s="23" customFormat="1" ht="18" customHeight="1" x14ac:dyDescent="0.2">
      <c r="B38" s="222"/>
      <c r="C38" s="160"/>
      <c r="D38" s="161"/>
      <c r="E38" s="162"/>
      <c r="F38" s="162"/>
      <c r="G38" s="162"/>
      <c r="H38" s="163" t="str">
        <f t="shared" si="4"/>
        <v xml:space="preserve"> </v>
      </c>
      <c r="I38" s="223"/>
      <c r="J38" s="223"/>
      <c r="K38" s="223"/>
      <c r="L38" s="223"/>
      <c r="M38" s="223"/>
      <c r="N38" s="221"/>
    </row>
    <row r="39" spans="2:14" s="23" customFormat="1" ht="18" customHeight="1" x14ac:dyDescent="0.2">
      <c r="B39" s="222"/>
      <c r="C39" s="160"/>
      <c r="D39" s="161"/>
      <c r="E39" s="162"/>
      <c r="F39" s="162"/>
      <c r="G39" s="162"/>
      <c r="H39" s="163" t="str">
        <f t="shared" si="4"/>
        <v xml:space="preserve"> </v>
      </c>
      <c r="I39" s="223"/>
      <c r="J39" s="223"/>
      <c r="K39" s="223"/>
      <c r="L39" s="223"/>
      <c r="M39" s="223"/>
      <c r="N39" s="221"/>
    </row>
    <row r="40" spans="2:14" s="23" customFormat="1" ht="18" customHeight="1" x14ac:dyDescent="0.2">
      <c r="B40" s="222"/>
      <c r="C40" s="160"/>
      <c r="D40" s="161"/>
      <c r="E40" s="162"/>
      <c r="F40" s="162"/>
      <c r="G40" s="162"/>
      <c r="H40" s="163" t="str">
        <f t="shared" si="4"/>
        <v xml:space="preserve"> </v>
      </c>
      <c r="I40" s="223"/>
      <c r="J40" s="223"/>
      <c r="K40" s="223"/>
      <c r="L40" s="223"/>
      <c r="M40" s="223"/>
      <c r="N40" s="221"/>
    </row>
    <row r="41" spans="2:14" s="23" customFormat="1" ht="18" customHeight="1" x14ac:dyDescent="0.2">
      <c r="B41" s="222"/>
      <c r="C41" s="160"/>
      <c r="D41" s="161"/>
      <c r="E41" s="162"/>
      <c r="F41" s="162"/>
      <c r="G41" s="162"/>
      <c r="H41" s="163" t="str">
        <f t="shared" si="4"/>
        <v xml:space="preserve"> </v>
      </c>
      <c r="I41" s="223"/>
      <c r="J41" s="223"/>
      <c r="K41" s="223"/>
      <c r="L41" s="223"/>
      <c r="M41" s="223"/>
      <c r="N41" s="221"/>
    </row>
    <row r="42" spans="2:14" s="23" customFormat="1" ht="18" customHeight="1" x14ac:dyDescent="0.2">
      <c r="B42" s="220"/>
      <c r="C42" s="164"/>
      <c r="D42" s="165"/>
      <c r="E42" s="166"/>
      <c r="F42" s="166"/>
      <c r="G42" s="166"/>
      <c r="H42" s="167" t="str">
        <f t="shared" si="1"/>
        <v xml:space="preserve"> </v>
      </c>
      <c r="I42" s="215"/>
      <c r="J42" s="215"/>
      <c r="K42" s="215"/>
      <c r="L42" s="215"/>
      <c r="M42" s="215"/>
      <c r="N42" s="213"/>
    </row>
    <row r="43" spans="2:14" s="23" customFormat="1" ht="18" customHeight="1" x14ac:dyDescent="0.2">
      <c r="B43" s="219">
        <v>4</v>
      </c>
      <c r="C43" s="138"/>
      <c r="D43" s="139"/>
      <c r="E43" s="158"/>
      <c r="F43" s="158"/>
      <c r="G43" s="158"/>
      <c r="H43" s="159" t="str">
        <f t="shared" ref="H43:H51" si="6">IF(G43&gt;1,2022-G43," ")</f>
        <v xml:space="preserve"> </v>
      </c>
      <c r="I43" s="214"/>
      <c r="J43" s="214"/>
      <c r="K43" s="214"/>
      <c r="L43" s="214"/>
      <c r="M43" s="214"/>
      <c r="N43" s="212">
        <f t="shared" ref="N43" si="7">200*COUNTA(I43:M52)</f>
        <v>0</v>
      </c>
    </row>
    <row r="44" spans="2:14" s="23" customFormat="1" ht="18" customHeight="1" x14ac:dyDescent="0.2">
      <c r="B44" s="222"/>
      <c r="C44" s="160"/>
      <c r="D44" s="161"/>
      <c r="E44" s="162"/>
      <c r="F44" s="162"/>
      <c r="G44" s="162"/>
      <c r="H44" s="163" t="str">
        <f t="shared" si="6"/>
        <v xml:space="preserve"> </v>
      </c>
      <c r="I44" s="223"/>
      <c r="J44" s="223"/>
      <c r="K44" s="223"/>
      <c r="L44" s="223"/>
      <c r="M44" s="223"/>
      <c r="N44" s="221"/>
    </row>
    <row r="45" spans="2:14" s="23" customFormat="1" ht="18" customHeight="1" x14ac:dyDescent="0.2">
      <c r="B45" s="222"/>
      <c r="C45" s="160"/>
      <c r="D45" s="161"/>
      <c r="E45" s="162"/>
      <c r="F45" s="162"/>
      <c r="G45" s="162"/>
      <c r="H45" s="163" t="str">
        <f t="shared" si="6"/>
        <v xml:space="preserve"> </v>
      </c>
      <c r="I45" s="223"/>
      <c r="J45" s="223"/>
      <c r="K45" s="223"/>
      <c r="L45" s="223"/>
      <c r="M45" s="223"/>
      <c r="N45" s="221"/>
    </row>
    <row r="46" spans="2:14" s="23" customFormat="1" ht="18" customHeight="1" x14ac:dyDescent="0.2">
      <c r="B46" s="222"/>
      <c r="C46" s="160"/>
      <c r="D46" s="161"/>
      <c r="E46" s="162"/>
      <c r="F46" s="162"/>
      <c r="G46" s="162"/>
      <c r="H46" s="163" t="str">
        <f t="shared" si="6"/>
        <v xml:space="preserve"> </v>
      </c>
      <c r="I46" s="223"/>
      <c r="J46" s="223"/>
      <c r="K46" s="223"/>
      <c r="L46" s="223"/>
      <c r="M46" s="223"/>
      <c r="N46" s="221"/>
    </row>
    <row r="47" spans="2:14" s="23" customFormat="1" ht="18" customHeight="1" x14ac:dyDescent="0.2">
      <c r="B47" s="222"/>
      <c r="C47" s="160"/>
      <c r="D47" s="161"/>
      <c r="E47" s="162"/>
      <c r="F47" s="162"/>
      <c r="G47" s="162"/>
      <c r="H47" s="163" t="str">
        <f t="shared" si="6"/>
        <v xml:space="preserve"> </v>
      </c>
      <c r="I47" s="223"/>
      <c r="J47" s="223"/>
      <c r="K47" s="223"/>
      <c r="L47" s="223"/>
      <c r="M47" s="223"/>
      <c r="N47" s="221"/>
    </row>
    <row r="48" spans="2:14" s="23" customFormat="1" ht="18" customHeight="1" x14ac:dyDescent="0.2">
      <c r="B48" s="222"/>
      <c r="C48" s="160"/>
      <c r="D48" s="161"/>
      <c r="E48" s="162"/>
      <c r="F48" s="162"/>
      <c r="G48" s="162"/>
      <c r="H48" s="163" t="str">
        <f t="shared" si="6"/>
        <v xml:space="preserve"> </v>
      </c>
      <c r="I48" s="223"/>
      <c r="J48" s="223"/>
      <c r="K48" s="223"/>
      <c r="L48" s="223"/>
      <c r="M48" s="223"/>
      <c r="N48" s="221"/>
    </row>
    <row r="49" spans="2:14" s="23" customFormat="1" ht="18" customHeight="1" x14ac:dyDescent="0.2">
      <c r="B49" s="222"/>
      <c r="C49" s="160"/>
      <c r="D49" s="161"/>
      <c r="E49" s="162"/>
      <c r="F49" s="162"/>
      <c r="G49" s="162"/>
      <c r="H49" s="163" t="str">
        <f t="shared" si="6"/>
        <v xml:space="preserve"> </v>
      </c>
      <c r="I49" s="223"/>
      <c r="J49" s="223"/>
      <c r="K49" s="223"/>
      <c r="L49" s="223"/>
      <c r="M49" s="223"/>
      <c r="N49" s="221"/>
    </row>
    <row r="50" spans="2:14" s="23" customFormat="1" ht="18" customHeight="1" x14ac:dyDescent="0.2">
      <c r="B50" s="222"/>
      <c r="C50" s="160"/>
      <c r="D50" s="161"/>
      <c r="E50" s="162"/>
      <c r="F50" s="162"/>
      <c r="G50" s="162"/>
      <c r="H50" s="163" t="str">
        <f t="shared" si="6"/>
        <v xml:space="preserve"> </v>
      </c>
      <c r="I50" s="223"/>
      <c r="J50" s="223"/>
      <c r="K50" s="223"/>
      <c r="L50" s="223"/>
      <c r="M50" s="223"/>
      <c r="N50" s="221"/>
    </row>
    <row r="51" spans="2:14" s="23" customFormat="1" ht="18" customHeight="1" x14ac:dyDescent="0.2">
      <c r="B51" s="222"/>
      <c r="C51" s="160"/>
      <c r="D51" s="161"/>
      <c r="E51" s="162"/>
      <c r="F51" s="162"/>
      <c r="G51" s="162"/>
      <c r="H51" s="163" t="str">
        <f t="shared" si="6"/>
        <v xml:space="preserve"> </v>
      </c>
      <c r="I51" s="223"/>
      <c r="J51" s="223"/>
      <c r="K51" s="223"/>
      <c r="L51" s="223"/>
      <c r="M51" s="223"/>
      <c r="N51" s="221"/>
    </row>
    <row r="52" spans="2:14" s="23" customFormat="1" ht="18" customHeight="1" x14ac:dyDescent="0.2">
      <c r="B52" s="220"/>
      <c r="C52" s="164"/>
      <c r="D52" s="165"/>
      <c r="E52" s="166"/>
      <c r="F52" s="166"/>
      <c r="G52" s="166"/>
      <c r="H52" s="167" t="str">
        <f t="shared" si="1"/>
        <v xml:space="preserve"> </v>
      </c>
      <c r="I52" s="215"/>
      <c r="J52" s="215"/>
      <c r="K52" s="215"/>
      <c r="L52" s="215"/>
      <c r="M52" s="215"/>
      <c r="N52" s="213"/>
    </row>
    <row r="53" spans="2:14" s="23" customFormat="1" ht="18" customHeight="1" x14ac:dyDescent="0.2">
      <c r="B53" s="219">
        <v>5</v>
      </c>
      <c r="C53" s="142"/>
      <c r="D53" s="139"/>
      <c r="E53" s="158"/>
      <c r="F53" s="158"/>
      <c r="G53" s="158"/>
      <c r="H53" s="159" t="str">
        <f t="shared" ref="H53:H61" si="8">IF(G53&gt;1,2022-G53," ")</f>
        <v xml:space="preserve"> </v>
      </c>
      <c r="I53" s="214"/>
      <c r="J53" s="214"/>
      <c r="K53" s="214"/>
      <c r="L53" s="214"/>
      <c r="M53" s="214"/>
      <c r="N53" s="212">
        <f t="shared" ref="N53" si="9">200*COUNTA(I53:M62)</f>
        <v>0</v>
      </c>
    </row>
    <row r="54" spans="2:14" s="23" customFormat="1" ht="18" customHeight="1" x14ac:dyDescent="0.2">
      <c r="B54" s="222"/>
      <c r="C54" s="168"/>
      <c r="D54" s="161"/>
      <c r="E54" s="162"/>
      <c r="F54" s="162"/>
      <c r="G54" s="162"/>
      <c r="H54" s="163" t="str">
        <f t="shared" si="8"/>
        <v xml:space="preserve"> </v>
      </c>
      <c r="I54" s="223"/>
      <c r="J54" s="223"/>
      <c r="K54" s="223"/>
      <c r="L54" s="223"/>
      <c r="M54" s="223"/>
      <c r="N54" s="221"/>
    </row>
    <row r="55" spans="2:14" s="23" customFormat="1" ht="18" customHeight="1" x14ac:dyDescent="0.2">
      <c r="B55" s="222"/>
      <c r="C55" s="168"/>
      <c r="D55" s="161"/>
      <c r="E55" s="162"/>
      <c r="F55" s="162"/>
      <c r="G55" s="162"/>
      <c r="H55" s="163" t="str">
        <f t="shared" si="8"/>
        <v xml:space="preserve"> </v>
      </c>
      <c r="I55" s="223"/>
      <c r="J55" s="223"/>
      <c r="K55" s="223"/>
      <c r="L55" s="223"/>
      <c r="M55" s="223"/>
      <c r="N55" s="221"/>
    </row>
    <row r="56" spans="2:14" s="23" customFormat="1" ht="18" customHeight="1" x14ac:dyDescent="0.2">
      <c r="B56" s="222"/>
      <c r="C56" s="168"/>
      <c r="D56" s="161"/>
      <c r="E56" s="162"/>
      <c r="F56" s="162"/>
      <c r="G56" s="162"/>
      <c r="H56" s="163" t="str">
        <f t="shared" si="8"/>
        <v xml:space="preserve"> </v>
      </c>
      <c r="I56" s="223"/>
      <c r="J56" s="223"/>
      <c r="K56" s="223"/>
      <c r="L56" s="223"/>
      <c r="M56" s="223"/>
      <c r="N56" s="221"/>
    </row>
    <row r="57" spans="2:14" s="23" customFormat="1" ht="18" customHeight="1" x14ac:dyDescent="0.2">
      <c r="B57" s="222"/>
      <c r="C57" s="168"/>
      <c r="D57" s="161"/>
      <c r="E57" s="162"/>
      <c r="F57" s="162"/>
      <c r="G57" s="162"/>
      <c r="H57" s="163" t="str">
        <f t="shared" si="8"/>
        <v xml:space="preserve"> </v>
      </c>
      <c r="I57" s="223"/>
      <c r="J57" s="223"/>
      <c r="K57" s="223"/>
      <c r="L57" s="223"/>
      <c r="M57" s="223"/>
      <c r="N57" s="221"/>
    </row>
    <row r="58" spans="2:14" s="23" customFormat="1" ht="18" customHeight="1" x14ac:dyDescent="0.2">
      <c r="B58" s="222"/>
      <c r="C58" s="168"/>
      <c r="D58" s="161"/>
      <c r="E58" s="162"/>
      <c r="F58" s="162"/>
      <c r="G58" s="162"/>
      <c r="H58" s="163" t="str">
        <f t="shared" si="8"/>
        <v xml:space="preserve"> </v>
      </c>
      <c r="I58" s="223"/>
      <c r="J58" s="223"/>
      <c r="K58" s="223"/>
      <c r="L58" s="223"/>
      <c r="M58" s="223"/>
      <c r="N58" s="221"/>
    </row>
    <row r="59" spans="2:14" s="23" customFormat="1" ht="18" customHeight="1" x14ac:dyDescent="0.2">
      <c r="B59" s="222"/>
      <c r="C59" s="168"/>
      <c r="D59" s="161"/>
      <c r="E59" s="162"/>
      <c r="F59" s="162"/>
      <c r="G59" s="162"/>
      <c r="H59" s="163" t="str">
        <f t="shared" si="8"/>
        <v xml:space="preserve"> </v>
      </c>
      <c r="I59" s="223"/>
      <c r="J59" s="223"/>
      <c r="K59" s="223"/>
      <c r="L59" s="223"/>
      <c r="M59" s="223"/>
      <c r="N59" s="221"/>
    </row>
    <row r="60" spans="2:14" s="23" customFormat="1" ht="18" customHeight="1" x14ac:dyDescent="0.2">
      <c r="B60" s="222"/>
      <c r="C60" s="168"/>
      <c r="D60" s="161"/>
      <c r="E60" s="162"/>
      <c r="F60" s="162"/>
      <c r="G60" s="162"/>
      <c r="H60" s="163" t="str">
        <f t="shared" si="8"/>
        <v xml:space="preserve"> </v>
      </c>
      <c r="I60" s="223"/>
      <c r="J60" s="223"/>
      <c r="K60" s="223"/>
      <c r="L60" s="223"/>
      <c r="M60" s="223"/>
      <c r="N60" s="221"/>
    </row>
    <row r="61" spans="2:14" s="23" customFormat="1" ht="18" customHeight="1" x14ac:dyDescent="0.2">
      <c r="B61" s="222"/>
      <c r="C61" s="168"/>
      <c r="D61" s="161"/>
      <c r="E61" s="162"/>
      <c r="F61" s="162"/>
      <c r="G61" s="162"/>
      <c r="H61" s="163" t="str">
        <f t="shared" si="8"/>
        <v xml:space="preserve"> </v>
      </c>
      <c r="I61" s="223"/>
      <c r="J61" s="223"/>
      <c r="K61" s="223"/>
      <c r="L61" s="223"/>
      <c r="M61" s="223"/>
      <c r="N61" s="221"/>
    </row>
    <row r="62" spans="2:14" s="23" customFormat="1" ht="18" customHeight="1" x14ac:dyDescent="0.2">
      <c r="B62" s="220"/>
      <c r="C62" s="169"/>
      <c r="D62" s="165"/>
      <c r="E62" s="166"/>
      <c r="F62" s="166"/>
      <c r="G62" s="166"/>
      <c r="H62" s="167" t="str">
        <f t="shared" si="1"/>
        <v xml:space="preserve"> </v>
      </c>
      <c r="I62" s="215"/>
      <c r="J62" s="215"/>
      <c r="K62" s="215"/>
      <c r="L62" s="215"/>
      <c r="M62" s="215"/>
      <c r="N62" s="213"/>
    </row>
    <row r="63" spans="2:14" s="23" customFormat="1" ht="18" customHeight="1" x14ac:dyDescent="0.2">
      <c r="B63" s="219">
        <v>6</v>
      </c>
      <c r="C63" s="142"/>
      <c r="D63" s="139"/>
      <c r="E63" s="158"/>
      <c r="F63" s="158"/>
      <c r="G63" s="158"/>
      <c r="H63" s="159" t="str">
        <f t="shared" ref="H63:H71" si="10">IF(G63&gt;1,2022-G63," ")</f>
        <v xml:space="preserve"> </v>
      </c>
      <c r="I63" s="214"/>
      <c r="J63" s="214"/>
      <c r="K63" s="214"/>
      <c r="L63" s="214"/>
      <c r="M63" s="214"/>
      <c r="N63" s="212">
        <f t="shared" ref="N63" si="11">200*COUNTA(I63:M72)</f>
        <v>0</v>
      </c>
    </row>
    <row r="64" spans="2:14" s="23" customFormat="1" ht="18" customHeight="1" x14ac:dyDescent="0.2">
      <c r="B64" s="222"/>
      <c r="C64" s="168"/>
      <c r="D64" s="161"/>
      <c r="E64" s="162"/>
      <c r="F64" s="162"/>
      <c r="G64" s="162"/>
      <c r="H64" s="163" t="str">
        <f t="shared" si="10"/>
        <v xml:space="preserve"> </v>
      </c>
      <c r="I64" s="223"/>
      <c r="J64" s="223"/>
      <c r="K64" s="223"/>
      <c r="L64" s="223"/>
      <c r="M64" s="223"/>
      <c r="N64" s="221"/>
    </row>
    <row r="65" spans="2:14" s="23" customFormat="1" ht="18" customHeight="1" x14ac:dyDescent="0.2">
      <c r="B65" s="222"/>
      <c r="C65" s="168"/>
      <c r="D65" s="161"/>
      <c r="E65" s="162"/>
      <c r="F65" s="162"/>
      <c r="G65" s="162"/>
      <c r="H65" s="163" t="str">
        <f t="shared" si="10"/>
        <v xml:space="preserve"> </v>
      </c>
      <c r="I65" s="223"/>
      <c r="J65" s="223"/>
      <c r="K65" s="223"/>
      <c r="L65" s="223"/>
      <c r="M65" s="223"/>
      <c r="N65" s="221"/>
    </row>
    <row r="66" spans="2:14" s="23" customFormat="1" ht="18" customHeight="1" x14ac:dyDescent="0.2">
      <c r="B66" s="222"/>
      <c r="C66" s="168"/>
      <c r="D66" s="161"/>
      <c r="E66" s="162"/>
      <c r="F66" s="162"/>
      <c r="G66" s="162"/>
      <c r="H66" s="163" t="str">
        <f t="shared" si="10"/>
        <v xml:space="preserve"> </v>
      </c>
      <c r="I66" s="223"/>
      <c r="J66" s="223"/>
      <c r="K66" s="223"/>
      <c r="L66" s="223"/>
      <c r="M66" s="223"/>
      <c r="N66" s="221"/>
    </row>
    <row r="67" spans="2:14" s="23" customFormat="1" ht="18" customHeight="1" x14ac:dyDescent="0.2">
      <c r="B67" s="222"/>
      <c r="C67" s="168"/>
      <c r="D67" s="161"/>
      <c r="E67" s="162"/>
      <c r="F67" s="162"/>
      <c r="G67" s="162"/>
      <c r="H67" s="163" t="str">
        <f t="shared" si="10"/>
        <v xml:space="preserve"> </v>
      </c>
      <c r="I67" s="223"/>
      <c r="J67" s="223"/>
      <c r="K67" s="223"/>
      <c r="L67" s="223"/>
      <c r="M67" s="223"/>
      <c r="N67" s="221"/>
    </row>
    <row r="68" spans="2:14" s="23" customFormat="1" ht="18" customHeight="1" x14ac:dyDescent="0.2">
      <c r="B68" s="222"/>
      <c r="C68" s="168"/>
      <c r="D68" s="161"/>
      <c r="E68" s="162"/>
      <c r="F68" s="162"/>
      <c r="G68" s="162"/>
      <c r="H68" s="163" t="str">
        <f t="shared" si="10"/>
        <v xml:space="preserve"> </v>
      </c>
      <c r="I68" s="223"/>
      <c r="J68" s="223"/>
      <c r="K68" s="223"/>
      <c r="L68" s="223"/>
      <c r="M68" s="223"/>
      <c r="N68" s="221"/>
    </row>
    <row r="69" spans="2:14" s="23" customFormat="1" ht="18" customHeight="1" x14ac:dyDescent="0.2">
      <c r="B69" s="222"/>
      <c r="C69" s="168"/>
      <c r="D69" s="161"/>
      <c r="E69" s="162"/>
      <c r="F69" s="162"/>
      <c r="G69" s="162"/>
      <c r="H69" s="163" t="str">
        <f t="shared" si="10"/>
        <v xml:space="preserve"> </v>
      </c>
      <c r="I69" s="223"/>
      <c r="J69" s="223"/>
      <c r="K69" s="223"/>
      <c r="L69" s="223"/>
      <c r="M69" s="223"/>
      <c r="N69" s="221"/>
    </row>
    <row r="70" spans="2:14" s="23" customFormat="1" ht="18" customHeight="1" x14ac:dyDescent="0.2">
      <c r="B70" s="222"/>
      <c r="C70" s="168"/>
      <c r="D70" s="161"/>
      <c r="E70" s="162"/>
      <c r="F70" s="162"/>
      <c r="G70" s="162"/>
      <c r="H70" s="163" t="str">
        <f t="shared" si="10"/>
        <v xml:space="preserve"> </v>
      </c>
      <c r="I70" s="223"/>
      <c r="J70" s="223"/>
      <c r="K70" s="223"/>
      <c r="L70" s="223"/>
      <c r="M70" s="223"/>
      <c r="N70" s="221"/>
    </row>
    <row r="71" spans="2:14" s="23" customFormat="1" ht="18" customHeight="1" x14ac:dyDescent="0.2">
      <c r="B71" s="222"/>
      <c r="C71" s="168"/>
      <c r="D71" s="161"/>
      <c r="E71" s="162"/>
      <c r="F71" s="162"/>
      <c r="G71" s="162"/>
      <c r="H71" s="163" t="str">
        <f t="shared" si="10"/>
        <v xml:space="preserve"> </v>
      </c>
      <c r="I71" s="223"/>
      <c r="J71" s="223"/>
      <c r="K71" s="223"/>
      <c r="L71" s="223"/>
      <c r="M71" s="223"/>
      <c r="N71" s="221"/>
    </row>
    <row r="72" spans="2:14" s="23" customFormat="1" ht="18" customHeight="1" x14ac:dyDescent="0.2">
      <c r="B72" s="220"/>
      <c r="C72" s="169"/>
      <c r="D72" s="165"/>
      <c r="E72" s="166"/>
      <c r="F72" s="166"/>
      <c r="G72" s="166"/>
      <c r="H72" s="167" t="str">
        <f t="shared" si="1"/>
        <v xml:space="preserve"> </v>
      </c>
      <c r="I72" s="215"/>
      <c r="J72" s="215"/>
      <c r="K72" s="215"/>
      <c r="L72" s="215"/>
      <c r="M72" s="215"/>
      <c r="N72" s="213"/>
    </row>
    <row r="73" spans="2:14" s="23" customFormat="1" ht="18" customHeight="1" x14ac:dyDescent="0.2">
      <c r="B73" s="219">
        <v>7</v>
      </c>
      <c r="C73" s="142"/>
      <c r="D73" s="139"/>
      <c r="E73" s="158"/>
      <c r="F73" s="158"/>
      <c r="G73" s="158"/>
      <c r="H73" s="159" t="str">
        <f t="shared" ref="H73:H81" si="12">IF(G73&gt;1,2022-G73," ")</f>
        <v xml:space="preserve"> </v>
      </c>
      <c r="I73" s="214"/>
      <c r="J73" s="214"/>
      <c r="K73" s="214"/>
      <c r="L73" s="214"/>
      <c r="M73" s="214"/>
      <c r="N73" s="212">
        <f t="shared" ref="N73" si="13">200*COUNTA(I73:M82)</f>
        <v>0</v>
      </c>
    </row>
    <row r="74" spans="2:14" s="23" customFormat="1" ht="18" customHeight="1" x14ac:dyDescent="0.2">
      <c r="B74" s="222"/>
      <c r="C74" s="168"/>
      <c r="D74" s="161"/>
      <c r="E74" s="162"/>
      <c r="F74" s="162"/>
      <c r="G74" s="162"/>
      <c r="H74" s="163" t="str">
        <f t="shared" si="12"/>
        <v xml:space="preserve"> </v>
      </c>
      <c r="I74" s="223"/>
      <c r="J74" s="223"/>
      <c r="K74" s="223"/>
      <c r="L74" s="223"/>
      <c r="M74" s="223"/>
      <c r="N74" s="221"/>
    </row>
    <row r="75" spans="2:14" s="23" customFormat="1" ht="18" customHeight="1" x14ac:dyDescent="0.2">
      <c r="B75" s="222"/>
      <c r="C75" s="168"/>
      <c r="D75" s="161"/>
      <c r="E75" s="162"/>
      <c r="F75" s="162"/>
      <c r="G75" s="162"/>
      <c r="H75" s="163" t="str">
        <f t="shared" si="12"/>
        <v xml:space="preserve"> </v>
      </c>
      <c r="I75" s="223"/>
      <c r="J75" s="223"/>
      <c r="K75" s="223"/>
      <c r="L75" s="223"/>
      <c r="M75" s="223"/>
      <c r="N75" s="221"/>
    </row>
    <row r="76" spans="2:14" s="23" customFormat="1" ht="18" customHeight="1" x14ac:dyDescent="0.2">
      <c r="B76" s="222"/>
      <c r="C76" s="168"/>
      <c r="D76" s="161"/>
      <c r="E76" s="162"/>
      <c r="F76" s="162"/>
      <c r="G76" s="162"/>
      <c r="H76" s="163" t="str">
        <f t="shared" si="12"/>
        <v xml:space="preserve"> </v>
      </c>
      <c r="I76" s="223"/>
      <c r="J76" s="223"/>
      <c r="K76" s="223"/>
      <c r="L76" s="223"/>
      <c r="M76" s="223"/>
      <c r="N76" s="221"/>
    </row>
    <row r="77" spans="2:14" s="23" customFormat="1" ht="18" customHeight="1" x14ac:dyDescent="0.2">
      <c r="B77" s="222"/>
      <c r="C77" s="168"/>
      <c r="D77" s="161"/>
      <c r="E77" s="162"/>
      <c r="F77" s="162"/>
      <c r="G77" s="162"/>
      <c r="H77" s="163" t="str">
        <f t="shared" si="12"/>
        <v xml:space="preserve"> </v>
      </c>
      <c r="I77" s="223"/>
      <c r="J77" s="223"/>
      <c r="K77" s="223"/>
      <c r="L77" s="223"/>
      <c r="M77" s="223"/>
      <c r="N77" s="221"/>
    </row>
    <row r="78" spans="2:14" s="23" customFormat="1" ht="18" customHeight="1" x14ac:dyDescent="0.2">
      <c r="B78" s="222"/>
      <c r="C78" s="168"/>
      <c r="D78" s="161"/>
      <c r="E78" s="162"/>
      <c r="F78" s="162"/>
      <c r="G78" s="162"/>
      <c r="H78" s="163" t="str">
        <f t="shared" si="12"/>
        <v xml:space="preserve"> </v>
      </c>
      <c r="I78" s="223"/>
      <c r="J78" s="223"/>
      <c r="K78" s="223"/>
      <c r="L78" s="223"/>
      <c r="M78" s="223"/>
      <c r="N78" s="221"/>
    </row>
    <row r="79" spans="2:14" s="23" customFormat="1" ht="18" customHeight="1" x14ac:dyDescent="0.2">
      <c r="B79" s="222"/>
      <c r="C79" s="168"/>
      <c r="D79" s="161"/>
      <c r="E79" s="162"/>
      <c r="F79" s="162"/>
      <c r="G79" s="162"/>
      <c r="H79" s="163" t="str">
        <f t="shared" si="12"/>
        <v xml:space="preserve"> </v>
      </c>
      <c r="I79" s="223"/>
      <c r="J79" s="223"/>
      <c r="K79" s="223"/>
      <c r="L79" s="223"/>
      <c r="M79" s="223"/>
      <c r="N79" s="221"/>
    </row>
    <row r="80" spans="2:14" s="23" customFormat="1" ht="18" customHeight="1" x14ac:dyDescent="0.2">
      <c r="B80" s="222"/>
      <c r="C80" s="168"/>
      <c r="D80" s="161"/>
      <c r="E80" s="162"/>
      <c r="F80" s="162"/>
      <c r="G80" s="162"/>
      <c r="H80" s="163" t="str">
        <f t="shared" si="12"/>
        <v xml:space="preserve"> </v>
      </c>
      <c r="I80" s="223"/>
      <c r="J80" s="223"/>
      <c r="K80" s="223"/>
      <c r="L80" s="223"/>
      <c r="M80" s="223"/>
      <c r="N80" s="221"/>
    </row>
    <row r="81" spans="2:14" s="23" customFormat="1" ht="18" customHeight="1" x14ac:dyDescent="0.2">
      <c r="B81" s="222"/>
      <c r="C81" s="168"/>
      <c r="D81" s="161"/>
      <c r="E81" s="162"/>
      <c r="F81" s="162"/>
      <c r="G81" s="162"/>
      <c r="H81" s="163" t="str">
        <f t="shared" si="12"/>
        <v xml:space="preserve"> </v>
      </c>
      <c r="I81" s="223"/>
      <c r="J81" s="223"/>
      <c r="K81" s="223"/>
      <c r="L81" s="223"/>
      <c r="M81" s="223"/>
      <c r="N81" s="221"/>
    </row>
    <row r="82" spans="2:14" s="23" customFormat="1" ht="18" customHeight="1" x14ac:dyDescent="0.2">
      <c r="B82" s="220"/>
      <c r="C82" s="169"/>
      <c r="D82" s="165"/>
      <c r="E82" s="166"/>
      <c r="F82" s="166"/>
      <c r="G82" s="166"/>
      <c r="H82" s="167" t="str">
        <f t="shared" si="1"/>
        <v xml:space="preserve"> </v>
      </c>
      <c r="I82" s="215"/>
      <c r="J82" s="215"/>
      <c r="K82" s="215"/>
      <c r="L82" s="215"/>
      <c r="M82" s="215"/>
      <c r="N82" s="213"/>
    </row>
    <row r="83" spans="2:14" s="23" customFormat="1" ht="18" customHeight="1" x14ac:dyDescent="0.2">
      <c r="B83" s="219">
        <v>8</v>
      </c>
      <c r="C83" s="142"/>
      <c r="D83" s="139"/>
      <c r="E83" s="158"/>
      <c r="F83" s="158"/>
      <c r="G83" s="158"/>
      <c r="H83" s="159" t="str">
        <f t="shared" ref="H83:H91" si="14">IF(G83&gt;1,2022-G83," ")</f>
        <v xml:space="preserve"> </v>
      </c>
      <c r="I83" s="214"/>
      <c r="J83" s="214"/>
      <c r="K83" s="214"/>
      <c r="L83" s="214"/>
      <c r="M83" s="214"/>
      <c r="N83" s="212">
        <f t="shared" ref="N83" si="15">200*COUNTA(I83:M92)</f>
        <v>0</v>
      </c>
    </row>
    <row r="84" spans="2:14" s="23" customFormat="1" ht="18" customHeight="1" x14ac:dyDescent="0.2">
      <c r="B84" s="222"/>
      <c r="C84" s="168"/>
      <c r="D84" s="161"/>
      <c r="E84" s="162"/>
      <c r="F84" s="162"/>
      <c r="G84" s="162"/>
      <c r="H84" s="163" t="str">
        <f t="shared" si="14"/>
        <v xml:space="preserve"> </v>
      </c>
      <c r="I84" s="223"/>
      <c r="J84" s="223"/>
      <c r="K84" s="223"/>
      <c r="L84" s="223"/>
      <c r="M84" s="223"/>
      <c r="N84" s="221"/>
    </row>
    <row r="85" spans="2:14" s="23" customFormat="1" ht="18" customHeight="1" x14ac:dyDescent="0.2">
      <c r="B85" s="222"/>
      <c r="C85" s="168"/>
      <c r="D85" s="161"/>
      <c r="E85" s="162"/>
      <c r="F85" s="162"/>
      <c r="G85" s="162"/>
      <c r="H85" s="163" t="str">
        <f t="shared" si="14"/>
        <v xml:space="preserve"> </v>
      </c>
      <c r="I85" s="223"/>
      <c r="J85" s="223"/>
      <c r="K85" s="223"/>
      <c r="L85" s="223"/>
      <c r="M85" s="223"/>
      <c r="N85" s="221"/>
    </row>
    <row r="86" spans="2:14" s="23" customFormat="1" ht="18" customHeight="1" x14ac:dyDescent="0.2">
      <c r="B86" s="222"/>
      <c r="C86" s="168"/>
      <c r="D86" s="161"/>
      <c r="E86" s="162"/>
      <c r="F86" s="162"/>
      <c r="G86" s="162"/>
      <c r="H86" s="163" t="str">
        <f t="shared" si="14"/>
        <v xml:space="preserve"> </v>
      </c>
      <c r="I86" s="223"/>
      <c r="J86" s="223"/>
      <c r="K86" s="223"/>
      <c r="L86" s="223"/>
      <c r="M86" s="223"/>
      <c r="N86" s="221"/>
    </row>
    <row r="87" spans="2:14" s="23" customFormat="1" ht="18" customHeight="1" x14ac:dyDescent="0.2">
      <c r="B87" s="222"/>
      <c r="C87" s="168"/>
      <c r="D87" s="161"/>
      <c r="E87" s="162"/>
      <c r="F87" s="162"/>
      <c r="G87" s="162"/>
      <c r="H87" s="163" t="str">
        <f t="shared" si="14"/>
        <v xml:space="preserve"> </v>
      </c>
      <c r="I87" s="223"/>
      <c r="J87" s="223"/>
      <c r="K87" s="223"/>
      <c r="L87" s="223"/>
      <c r="M87" s="223"/>
      <c r="N87" s="221"/>
    </row>
    <row r="88" spans="2:14" s="23" customFormat="1" ht="18" customHeight="1" x14ac:dyDescent="0.2">
      <c r="B88" s="222"/>
      <c r="C88" s="168"/>
      <c r="D88" s="161"/>
      <c r="E88" s="162"/>
      <c r="F88" s="162"/>
      <c r="G88" s="162"/>
      <c r="H88" s="163" t="str">
        <f t="shared" si="14"/>
        <v xml:space="preserve"> </v>
      </c>
      <c r="I88" s="223"/>
      <c r="J88" s="223"/>
      <c r="K88" s="223"/>
      <c r="L88" s="223"/>
      <c r="M88" s="223"/>
      <c r="N88" s="221"/>
    </row>
    <row r="89" spans="2:14" s="23" customFormat="1" ht="18" customHeight="1" x14ac:dyDescent="0.2">
      <c r="B89" s="222"/>
      <c r="C89" s="168"/>
      <c r="D89" s="161"/>
      <c r="E89" s="162"/>
      <c r="F89" s="162"/>
      <c r="G89" s="162"/>
      <c r="H89" s="163" t="str">
        <f t="shared" si="14"/>
        <v xml:space="preserve"> </v>
      </c>
      <c r="I89" s="223"/>
      <c r="J89" s="223"/>
      <c r="K89" s="223"/>
      <c r="L89" s="223"/>
      <c r="M89" s="223"/>
      <c r="N89" s="221"/>
    </row>
    <row r="90" spans="2:14" s="23" customFormat="1" ht="18" customHeight="1" x14ac:dyDescent="0.2">
      <c r="B90" s="222"/>
      <c r="C90" s="168"/>
      <c r="D90" s="161"/>
      <c r="E90" s="162"/>
      <c r="F90" s="162"/>
      <c r="G90" s="162"/>
      <c r="H90" s="163" t="str">
        <f t="shared" si="14"/>
        <v xml:space="preserve"> </v>
      </c>
      <c r="I90" s="223"/>
      <c r="J90" s="223"/>
      <c r="K90" s="223"/>
      <c r="L90" s="223"/>
      <c r="M90" s="223"/>
      <c r="N90" s="221"/>
    </row>
    <row r="91" spans="2:14" s="23" customFormat="1" ht="18" customHeight="1" x14ac:dyDescent="0.2">
      <c r="B91" s="222"/>
      <c r="C91" s="168"/>
      <c r="D91" s="161"/>
      <c r="E91" s="162"/>
      <c r="F91" s="162"/>
      <c r="G91" s="162"/>
      <c r="H91" s="163" t="str">
        <f t="shared" si="14"/>
        <v xml:space="preserve"> </v>
      </c>
      <c r="I91" s="223"/>
      <c r="J91" s="223"/>
      <c r="K91" s="223"/>
      <c r="L91" s="223"/>
      <c r="M91" s="223"/>
      <c r="N91" s="221"/>
    </row>
    <row r="92" spans="2:14" s="23" customFormat="1" ht="18" customHeight="1" x14ac:dyDescent="0.2">
      <c r="B92" s="220"/>
      <c r="C92" s="169"/>
      <c r="D92" s="165"/>
      <c r="E92" s="166"/>
      <c r="F92" s="166"/>
      <c r="G92" s="166"/>
      <c r="H92" s="167" t="str">
        <f t="shared" si="1"/>
        <v xml:space="preserve"> </v>
      </c>
      <c r="I92" s="215"/>
      <c r="J92" s="215"/>
      <c r="K92" s="215"/>
      <c r="L92" s="215"/>
      <c r="M92" s="215"/>
      <c r="N92" s="213"/>
    </row>
    <row r="93" spans="2:14" s="23" customFormat="1" ht="18" customHeight="1" x14ac:dyDescent="0.2">
      <c r="B93" s="219">
        <v>9</v>
      </c>
      <c r="C93" s="142"/>
      <c r="D93" s="139"/>
      <c r="E93" s="158"/>
      <c r="F93" s="158"/>
      <c r="G93" s="158"/>
      <c r="H93" s="159" t="str">
        <f t="shared" ref="H93:H101" si="16">IF(G93&gt;1,2022-G93," ")</f>
        <v xml:space="preserve"> </v>
      </c>
      <c r="I93" s="214"/>
      <c r="J93" s="214"/>
      <c r="K93" s="214"/>
      <c r="L93" s="214"/>
      <c r="M93" s="214"/>
      <c r="N93" s="212">
        <f t="shared" ref="N93" si="17">200*COUNTA(I93:M102)</f>
        <v>0</v>
      </c>
    </row>
    <row r="94" spans="2:14" s="23" customFormat="1" ht="18" customHeight="1" x14ac:dyDescent="0.2">
      <c r="B94" s="222"/>
      <c r="C94" s="168"/>
      <c r="D94" s="161"/>
      <c r="E94" s="162"/>
      <c r="F94" s="162"/>
      <c r="G94" s="162"/>
      <c r="H94" s="163" t="str">
        <f t="shared" si="16"/>
        <v xml:space="preserve"> </v>
      </c>
      <c r="I94" s="223"/>
      <c r="J94" s="223"/>
      <c r="K94" s="223"/>
      <c r="L94" s="223"/>
      <c r="M94" s="223"/>
      <c r="N94" s="221"/>
    </row>
    <row r="95" spans="2:14" s="23" customFormat="1" ht="18" customHeight="1" x14ac:dyDescent="0.2">
      <c r="B95" s="222"/>
      <c r="C95" s="168"/>
      <c r="D95" s="161"/>
      <c r="E95" s="162"/>
      <c r="F95" s="162"/>
      <c r="G95" s="162"/>
      <c r="H95" s="163" t="str">
        <f t="shared" si="16"/>
        <v xml:space="preserve"> </v>
      </c>
      <c r="I95" s="223"/>
      <c r="J95" s="223"/>
      <c r="K95" s="223"/>
      <c r="L95" s="223"/>
      <c r="M95" s="223"/>
      <c r="N95" s="221"/>
    </row>
    <row r="96" spans="2:14" s="23" customFormat="1" ht="18" customHeight="1" x14ac:dyDescent="0.2">
      <c r="B96" s="222"/>
      <c r="C96" s="168"/>
      <c r="D96" s="161"/>
      <c r="E96" s="162"/>
      <c r="F96" s="162"/>
      <c r="G96" s="162"/>
      <c r="H96" s="163" t="str">
        <f t="shared" si="16"/>
        <v xml:space="preserve"> </v>
      </c>
      <c r="I96" s="223"/>
      <c r="J96" s="223"/>
      <c r="K96" s="223"/>
      <c r="L96" s="223"/>
      <c r="M96" s="223"/>
      <c r="N96" s="221"/>
    </row>
    <row r="97" spans="2:14" s="23" customFormat="1" ht="18" customHeight="1" x14ac:dyDescent="0.2">
      <c r="B97" s="222"/>
      <c r="C97" s="168"/>
      <c r="D97" s="161"/>
      <c r="E97" s="162"/>
      <c r="F97" s="162"/>
      <c r="G97" s="162"/>
      <c r="H97" s="163" t="str">
        <f t="shared" si="16"/>
        <v xml:space="preserve"> </v>
      </c>
      <c r="I97" s="223"/>
      <c r="J97" s="223"/>
      <c r="K97" s="223"/>
      <c r="L97" s="223"/>
      <c r="M97" s="223"/>
      <c r="N97" s="221"/>
    </row>
    <row r="98" spans="2:14" s="23" customFormat="1" ht="18" customHeight="1" x14ac:dyDescent="0.2">
      <c r="B98" s="222"/>
      <c r="C98" s="168"/>
      <c r="D98" s="161"/>
      <c r="E98" s="162"/>
      <c r="F98" s="162"/>
      <c r="G98" s="162"/>
      <c r="H98" s="163" t="str">
        <f t="shared" si="16"/>
        <v xml:space="preserve"> </v>
      </c>
      <c r="I98" s="223"/>
      <c r="J98" s="223"/>
      <c r="K98" s="223"/>
      <c r="L98" s="223"/>
      <c r="M98" s="223"/>
      <c r="N98" s="221"/>
    </row>
    <row r="99" spans="2:14" s="23" customFormat="1" ht="18" customHeight="1" x14ac:dyDescent="0.2">
      <c r="B99" s="222"/>
      <c r="C99" s="168"/>
      <c r="D99" s="161"/>
      <c r="E99" s="162"/>
      <c r="F99" s="162"/>
      <c r="G99" s="162"/>
      <c r="H99" s="163" t="str">
        <f t="shared" si="16"/>
        <v xml:space="preserve"> </v>
      </c>
      <c r="I99" s="223"/>
      <c r="J99" s="223"/>
      <c r="K99" s="223"/>
      <c r="L99" s="223"/>
      <c r="M99" s="223"/>
      <c r="N99" s="221"/>
    </row>
    <row r="100" spans="2:14" s="23" customFormat="1" ht="18" customHeight="1" x14ac:dyDescent="0.2">
      <c r="B100" s="222"/>
      <c r="C100" s="168"/>
      <c r="D100" s="161"/>
      <c r="E100" s="162"/>
      <c r="F100" s="162"/>
      <c r="G100" s="162"/>
      <c r="H100" s="163" t="str">
        <f t="shared" si="16"/>
        <v xml:space="preserve"> </v>
      </c>
      <c r="I100" s="223"/>
      <c r="J100" s="223"/>
      <c r="K100" s="223"/>
      <c r="L100" s="223"/>
      <c r="M100" s="223"/>
      <c r="N100" s="221"/>
    </row>
    <row r="101" spans="2:14" s="23" customFormat="1" ht="18" customHeight="1" x14ac:dyDescent="0.2">
      <c r="B101" s="222"/>
      <c r="C101" s="168"/>
      <c r="D101" s="161"/>
      <c r="E101" s="162"/>
      <c r="F101" s="162"/>
      <c r="G101" s="162"/>
      <c r="H101" s="163" t="str">
        <f t="shared" si="16"/>
        <v xml:space="preserve"> </v>
      </c>
      <c r="I101" s="223"/>
      <c r="J101" s="223"/>
      <c r="K101" s="223"/>
      <c r="L101" s="223"/>
      <c r="M101" s="223"/>
      <c r="N101" s="221"/>
    </row>
    <row r="102" spans="2:14" s="23" customFormat="1" ht="18" customHeight="1" x14ac:dyDescent="0.2">
      <c r="B102" s="220"/>
      <c r="C102" s="169"/>
      <c r="D102" s="165"/>
      <c r="E102" s="166"/>
      <c r="F102" s="166"/>
      <c r="G102" s="166"/>
      <c r="H102" s="167" t="str">
        <f t="shared" si="1"/>
        <v xml:space="preserve"> </v>
      </c>
      <c r="I102" s="215"/>
      <c r="J102" s="215"/>
      <c r="K102" s="215"/>
      <c r="L102" s="215"/>
      <c r="M102" s="215"/>
      <c r="N102" s="213"/>
    </row>
    <row r="103" spans="2:14" s="23" customFormat="1" ht="18" customHeight="1" x14ac:dyDescent="0.2">
      <c r="B103" s="219">
        <v>10</v>
      </c>
      <c r="C103" s="142"/>
      <c r="D103" s="139"/>
      <c r="E103" s="158"/>
      <c r="F103" s="158"/>
      <c r="G103" s="158"/>
      <c r="H103" s="159" t="str">
        <f t="shared" ref="H103:H111" si="18">IF(G103&gt;1,2022-G103," ")</f>
        <v xml:space="preserve"> </v>
      </c>
      <c r="I103" s="214"/>
      <c r="J103" s="214"/>
      <c r="K103" s="214"/>
      <c r="L103" s="214"/>
      <c r="M103" s="214"/>
      <c r="N103" s="212">
        <f t="shared" ref="N103" si="19">200*COUNTA(I103:M112)</f>
        <v>0</v>
      </c>
    </row>
    <row r="104" spans="2:14" s="23" customFormat="1" ht="18" customHeight="1" x14ac:dyDescent="0.2">
      <c r="B104" s="222"/>
      <c r="C104" s="168"/>
      <c r="D104" s="161"/>
      <c r="E104" s="162"/>
      <c r="F104" s="162"/>
      <c r="G104" s="162"/>
      <c r="H104" s="163" t="str">
        <f t="shared" si="18"/>
        <v xml:space="preserve"> </v>
      </c>
      <c r="I104" s="223"/>
      <c r="J104" s="223"/>
      <c r="K104" s="223"/>
      <c r="L104" s="223"/>
      <c r="M104" s="223"/>
      <c r="N104" s="221"/>
    </row>
    <row r="105" spans="2:14" s="23" customFormat="1" ht="18" customHeight="1" x14ac:dyDescent="0.2">
      <c r="B105" s="222"/>
      <c r="C105" s="168"/>
      <c r="D105" s="161"/>
      <c r="E105" s="162"/>
      <c r="F105" s="162"/>
      <c r="G105" s="162"/>
      <c r="H105" s="163" t="str">
        <f t="shared" si="18"/>
        <v xml:space="preserve"> </v>
      </c>
      <c r="I105" s="223"/>
      <c r="J105" s="223"/>
      <c r="K105" s="223"/>
      <c r="L105" s="223"/>
      <c r="M105" s="223"/>
      <c r="N105" s="221"/>
    </row>
    <row r="106" spans="2:14" s="23" customFormat="1" ht="18" customHeight="1" x14ac:dyDescent="0.2">
      <c r="B106" s="222"/>
      <c r="C106" s="168"/>
      <c r="D106" s="161"/>
      <c r="E106" s="162"/>
      <c r="F106" s="162"/>
      <c r="G106" s="162"/>
      <c r="H106" s="163" t="str">
        <f t="shared" si="18"/>
        <v xml:space="preserve"> </v>
      </c>
      <c r="I106" s="223"/>
      <c r="J106" s="223"/>
      <c r="K106" s="223"/>
      <c r="L106" s="223"/>
      <c r="M106" s="223"/>
      <c r="N106" s="221"/>
    </row>
    <row r="107" spans="2:14" s="23" customFormat="1" ht="18" customHeight="1" x14ac:dyDescent="0.2">
      <c r="B107" s="222"/>
      <c r="C107" s="168"/>
      <c r="D107" s="161"/>
      <c r="E107" s="162"/>
      <c r="F107" s="162"/>
      <c r="G107" s="162"/>
      <c r="H107" s="163" t="str">
        <f t="shared" si="18"/>
        <v xml:space="preserve"> </v>
      </c>
      <c r="I107" s="223"/>
      <c r="J107" s="223"/>
      <c r="K107" s="223"/>
      <c r="L107" s="223"/>
      <c r="M107" s="223"/>
      <c r="N107" s="221"/>
    </row>
    <row r="108" spans="2:14" s="23" customFormat="1" ht="18" customHeight="1" x14ac:dyDescent="0.2">
      <c r="B108" s="222"/>
      <c r="C108" s="168"/>
      <c r="D108" s="161"/>
      <c r="E108" s="162"/>
      <c r="F108" s="162"/>
      <c r="G108" s="162"/>
      <c r="H108" s="163" t="str">
        <f t="shared" si="18"/>
        <v xml:space="preserve"> </v>
      </c>
      <c r="I108" s="223"/>
      <c r="J108" s="223"/>
      <c r="K108" s="223"/>
      <c r="L108" s="223"/>
      <c r="M108" s="223"/>
      <c r="N108" s="221"/>
    </row>
    <row r="109" spans="2:14" s="23" customFormat="1" ht="18" customHeight="1" x14ac:dyDescent="0.2">
      <c r="B109" s="222"/>
      <c r="C109" s="168"/>
      <c r="D109" s="161"/>
      <c r="E109" s="162"/>
      <c r="F109" s="162"/>
      <c r="G109" s="162"/>
      <c r="H109" s="163" t="str">
        <f t="shared" si="18"/>
        <v xml:space="preserve"> </v>
      </c>
      <c r="I109" s="223"/>
      <c r="J109" s="223"/>
      <c r="K109" s="223"/>
      <c r="L109" s="223"/>
      <c r="M109" s="223"/>
      <c r="N109" s="221"/>
    </row>
    <row r="110" spans="2:14" s="23" customFormat="1" ht="18" customHeight="1" x14ac:dyDescent="0.2">
      <c r="B110" s="222"/>
      <c r="C110" s="168"/>
      <c r="D110" s="161"/>
      <c r="E110" s="162"/>
      <c r="F110" s="162"/>
      <c r="G110" s="162"/>
      <c r="H110" s="163" t="str">
        <f t="shared" si="18"/>
        <v xml:space="preserve"> </v>
      </c>
      <c r="I110" s="223"/>
      <c r="J110" s="223"/>
      <c r="K110" s="223"/>
      <c r="L110" s="223"/>
      <c r="M110" s="223"/>
      <c r="N110" s="221"/>
    </row>
    <row r="111" spans="2:14" s="23" customFormat="1" ht="18" customHeight="1" x14ac:dyDescent="0.2">
      <c r="B111" s="222"/>
      <c r="C111" s="168"/>
      <c r="D111" s="161"/>
      <c r="E111" s="162"/>
      <c r="F111" s="162"/>
      <c r="G111" s="162"/>
      <c r="H111" s="163" t="str">
        <f t="shared" si="18"/>
        <v xml:space="preserve"> </v>
      </c>
      <c r="I111" s="223"/>
      <c r="J111" s="223"/>
      <c r="K111" s="223"/>
      <c r="L111" s="223"/>
      <c r="M111" s="223"/>
      <c r="N111" s="221"/>
    </row>
    <row r="112" spans="2:14" s="23" customFormat="1" ht="18" customHeight="1" x14ac:dyDescent="0.2">
      <c r="B112" s="220"/>
      <c r="C112" s="169"/>
      <c r="D112" s="165"/>
      <c r="E112" s="166"/>
      <c r="F112" s="166"/>
      <c r="G112" s="166"/>
      <c r="H112" s="167" t="str">
        <f t="shared" si="1"/>
        <v xml:space="preserve"> </v>
      </c>
      <c r="I112" s="215"/>
      <c r="J112" s="215"/>
      <c r="K112" s="215"/>
      <c r="L112" s="215"/>
      <c r="M112" s="215"/>
      <c r="N112" s="213"/>
    </row>
    <row r="113" spans="2:14" s="23" customFormat="1" ht="25" customHeight="1" x14ac:dyDescent="0.2">
      <c r="B113" s="48"/>
      <c r="C113" s="152"/>
      <c r="D113" s="153"/>
      <c r="E113" s="154"/>
      <c r="F113" s="154"/>
      <c r="G113" s="154"/>
      <c r="H113" s="44"/>
      <c r="I113" s="155"/>
      <c r="J113" s="155"/>
      <c r="K113" s="155"/>
      <c r="L113" s="155"/>
      <c r="M113" s="156" t="s">
        <v>114</v>
      </c>
      <c r="N113" s="157">
        <f>SUM(N13:N112)</f>
        <v>0</v>
      </c>
    </row>
    <row r="114" spans="2:14" s="3" customFormat="1" ht="20" customHeight="1" x14ac:dyDescent="0.2">
      <c r="B114" s="26"/>
      <c r="C114" s="27"/>
      <c r="D114" s="46"/>
      <c r="E114" s="30"/>
      <c r="F114" s="30"/>
      <c r="G114" s="30"/>
      <c r="H114" s="30"/>
      <c r="I114" s="47"/>
      <c r="J114" s="47"/>
      <c r="K114" s="47"/>
      <c r="L114" s="47"/>
      <c r="M114" s="47"/>
      <c r="N114" s="149"/>
    </row>
    <row r="115" spans="2:14" ht="20" customHeight="1" x14ac:dyDescent="0.15">
      <c r="N115" s="16"/>
    </row>
    <row r="116" spans="2:14" s="29" customFormat="1" ht="20" customHeight="1" x14ac:dyDescent="0.15">
      <c r="B116" s="98" t="s">
        <v>25</v>
      </c>
      <c r="C116" s="99"/>
      <c r="D116" s="99"/>
      <c r="E116" s="99"/>
      <c r="F116" s="99"/>
      <c r="G116" s="99"/>
      <c r="H116" s="99"/>
      <c r="I116" s="99"/>
      <c r="J116" s="99"/>
      <c r="K116" s="99"/>
      <c r="L116" s="99"/>
      <c r="M116" s="99"/>
      <c r="N116" s="144"/>
    </row>
    <row r="117" spans="2:14" ht="80" customHeight="1" x14ac:dyDescent="0.15">
      <c r="B117" s="188"/>
      <c r="C117" s="189"/>
      <c r="D117" s="189"/>
      <c r="E117" s="189"/>
      <c r="F117" s="189"/>
      <c r="G117" s="189"/>
      <c r="H117" s="189"/>
      <c r="I117" s="189"/>
      <c r="J117" s="189"/>
      <c r="K117" s="189"/>
      <c r="L117" s="189"/>
      <c r="M117" s="189"/>
      <c r="N117" s="190"/>
    </row>
    <row r="118" spans="2:14" x14ac:dyDescent="0.15">
      <c r="B118" s="16"/>
      <c r="D118" s="17"/>
    </row>
    <row r="119" spans="2:14" x14ac:dyDescent="0.15">
      <c r="B119" s="16"/>
      <c r="D119" s="17"/>
    </row>
    <row r="120" spans="2:14" x14ac:dyDescent="0.15">
      <c r="B120" s="16"/>
      <c r="D120" s="17"/>
    </row>
    <row r="121" spans="2:14" x14ac:dyDescent="0.15">
      <c r="B121" s="16"/>
      <c r="D121" s="17"/>
    </row>
    <row r="122" spans="2:14" x14ac:dyDescent="0.15">
      <c r="B122" s="16"/>
      <c r="D122" s="17"/>
    </row>
    <row r="123" spans="2:14" x14ac:dyDescent="0.15">
      <c r="B123" s="16"/>
      <c r="D123" s="17"/>
    </row>
    <row r="124" spans="2:14" x14ac:dyDescent="0.15">
      <c r="B124" s="16"/>
      <c r="D124" s="17"/>
    </row>
    <row r="125" spans="2:14" x14ac:dyDescent="0.15">
      <c r="B125" s="16"/>
      <c r="D125" s="17"/>
    </row>
    <row r="126" spans="2:14" x14ac:dyDescent="0.15">
      <c r="B126" s="16"/>
      <c r="D126" s="17"/>
    </row>
    <row r="127" spans="2:14" x14ac:dyDescent="0.15">
      <c r="B127" s="16"/>
      <c r="D127" s="17"/>
    </row>
    <row r="128" spans="2:14" x14ac:dyDescent="0.15">
      <c r="B128" s="16"/>
      <c r="D128" s="17"/>
    </row>
    <row r="129" spans="2:8" x14ac:dyDescent="0.15">
      <c r="B129" s="16"/>
      <c r="D129" s="17"/>
    </row>
    <row r="130" spans="2:8" x14ac:dyDescent="0.15">
      <c r="B130" s="16"/>
      <c r="D130" s="17"/>
    </row>
    <row r="131" spans="2:8" x14ac:dyDescent="0.15">
      <c r="B131" s="16"/>
      <c r="D131" s="17"/>
      <c r="E131" s="17"/>
      <c r="F131" s="17"/>
      <c r="G131" s="17"/>
      <c r="H131" s="17"/>
    </row>
    <row r="136" spans="2:8" hidden="1" x14ac:dyDescent="0.15">
      <c r="C136" s="175">
        <f>N113</f>
        <v>0</v>
      </c>
    </row>
    <row r="137" spans="2:8" hidden="1" x14ac:dyDescent="0.15">
      <c r="C137" s="2" t="s">
        <v>10</v>
      </c>
      <c r="E137" s="2" t="s">
        <v>9</v>
      </c>
    </row>
    <row r="138" spans="2:8" hidden="1" x14ac:dyDescent="0.15">
      <c r="C138" s="2" t="s">
        <v>5</v>
      </c>
      <c r="D138" s="19"/>
      <c r="E138" s="32" t="str">
        <f>'Solo 独舞'!E87</f>
        <v>M 男</v>
      </c>
    </row>
    <row r="139" spans="2:8" hidden="1" x14ac:dyDescent="0.15">
      <c r="C139" s="2" t="s">
        <v>6</v>
      </c>
      <c r="D139" s="19"/>
      <c r="E139" s="32" t="str">
        <f>'Solo 独舞'!E88</f>
        <v>F 女</v>
      </c>
    </row>
    <row r="140" spans="2:8" hidden="1" x14ac:dyDescent="0.15">
      <c r="C140" s="2" t="s">
        <v>12</v>
      </c>
      <c r="D140" s="19"/>
      <c r="E140" s="32"/>
    </row>
    <row r="141" spans="2:8" hidden="1" x14ac:dyDescent="0.15">
      <c r="C141" s="2" t="s">
        <v>7</v>
      </c>
      <c r="D141" s="19"/>
      <c r="E141" s="25"/>
    </row>
    <row r="142" spans="2:8" hidden="1" x14ac:dyDescent="0.15">
      <c r="C142" s="2" t="s">
        <v>8</v>
      </c>
      <c r="D142" s="19"/>
      <c r="E142" s="25"/>
    </row>
    <row r="143" spans="2:8" hidden="1" x14ac:dyDescent="0.15">
      <c r="C143" s="2" t="s">
        <v>15</v>
      </c>
      <c r="D143" s="37">
        <f>'Solo 独舞'!D92</f>
        <v>44927</v>
      </c>
    </row>
    <row r="144" spans="2:8" hidden="1" x14ac:dyDescent="0.15">
      <c r="D144" s="19"/>
    </row>
    <row r="145" spans="3:8" hidden="1" x14ac:dyDescent="0.15">
      <c r="C145" s="19"/>
      <c r="D145" s="19"/>
    </row>
    <row r="146" spans="3:8" hidden="1" x14ac:dyDescent="0.15">
      <c r="F146" s="19"/>
      <c r="G146" s="19"/>
      <c r="H146" s="19"/>
    </row>
    <row r="147" spans="3:8" hidden="1" x14ac:dyDescent="0.15">
      <c r="C147" s="2" t="s">
        <v>11</v>
      </c>
      <c r="D147" s="2" t="s">
        <v>6</v>
      </c>
      <c r="F147" s="19"/>
      <c r="G147" s="19"/>
      <c r="H147" s="19"/>
    </row>
    <row r="148" spans="3:8" hidden="1" x14ac:dyDescent="0.15">
      <c r="C148" s="29" t="str">
        <f>'Solo 独舞'!C97</f>
        <v>5 yrs old &amp; under 岁及以下</v>
      </c>
      <c r="D148" s="29" t="str">
        <f>'Solo 独舞'!D97</f>
        <v>9 yrs old 岁</v>
      </c>
      <c r="F148" s="19"/>
      <c r="G148" s="19"/>
      <c r="H148" s="19"/>
    </row>
    <row r="149" spans="3:8" hidden="1" x14ac:dyDescent="0.15">
      <c r="C149" s="29" t="str">
        <f>'Solo 独舞'!C98</f>
        <v>6 yrs old 岁</v>
      </c>
      <c r="D149" s="29" t="str">
        <f>'Solo 独舞'!D98</f>
        <v>10 yrs old 岁</v>
      </c>
      <c r="F149" s="19"/>
      <c r="G149" s="19"/>
      <c r="H149" s="19"/>
    </row>
    <row r="150" spans="3:8" hidden="1" x14ac:dyDescent="0.15">
      <c r="C150" s="29" t="str">
        <f>'Solo 独舞'!C99</f>
        <v>7 yrs old 岁</v>
      </c>
      <c r="D150" s="29" t="str">
        <f>'Solo 独舞'!D99</f>
        <v>11 yrs old 岁</v>
      </c>
      <c r="F150" s="19"/>
      <c r="G150" s="19"/>
      <c r="H150" s="19"/>
    </row>
    <row r="151" spans="3:8" hidden="1" x14ac:dyDescent="0.15">
      <c r="C151" s="29" t="str">
        <f>'Solo 独舞'!C100</f>
        <v>8 yrs old 岁</v>
      </c>
      <c r="D151" s="29" t="str">
        <f>'Solo 独舞'!D100</f>
        <v>12 yrs old 岁</v>
      </c>
      <c r="F151" s="19"/>
      <c r="G151" s="19"/>
      <c r="H151" s="19"/>
    </row>
    <row r="152" spans="3:8" hidden="1" x14ac:dyDescent="0.15">
      <c r="C152" s="29" t="str">
        <f>'Solo 独舞'!C101</f>
        <v>9 yrs old 岁</v>
      </c>
      <c r="D152" s="29" t="str">
        <f>'Solo 独舞'!D101</f>
        <v>13 - 14 yrs old 岁</v>
      </c>
      <c r="F152" s="19"/>
      <c r="G152" s="19"/>
      <c r="H152" s="19"/>
    </row>
    <row r="153" spans="3:8" hidden="1" x14ac:dyDescent="0.15">
      <c r="C153" s="29" t="str">
        <f>'Solo 独舞'!C102</f>
        <v>10 yrs old 岁</v>
      </c>
      <c r="D153" s="29" t="str">
        <f>'Solo 独舞'!D102</f>
        <v>15 - 17 yrs old 岁</v>
      </c>
      <c r="F153" s="19"/>
      <c r="G153" s="19"/>
      <c r="H153" s="19"/>
    </row>
    <row r="154" spans="3:8" hidden="1" x14ac:dyDescent="0.15">
      <c r="C154" s="29" t="str">
        <f>'Solo 独舞'!C103</f>
        <v>11 yrs old 岁</v>
      </c>
      <c r="D154" s="29" t="str">
        <f>'Solo 独舞'!D103</f>
        <v>18 yrs old &amp; over 岁及以上</v>
      </c>
      <c r="F154" s="19"/>
      <c r="G154" s="19"/>
      <c r="H154" s="19"/>
    </row>
    <row r="155" spans="3:8" hidden="1" x14ac:dyDescent="0.15">
      <c r="C155" s="29" t="str">
        <f>'Solo 独舞'!C104</f>
        <v>12 yrs old 岁</v>
      </c>
      <c r="E155" s="19"/>
      <c r="F155" s="19"/>
      <c r="G155" s="19"/>
      <c r="H155" s="19"/>
    </row>
    <row r="156" spans="3:8" hidden="1" x14ac:dyDescent="0.15">
      <c r="C156" s="29" t="str">
        <f>'Solo 独舞'!C105</f>
        <v>13 - 14 yrs old 岁</v>
      </c>
      <c r="E156" s="19"/>
      <c r="F156" s="19"/>
      <c r="G156" s="19"/>
      <c r="H156" s="19"/>
    </row>
    <row r="157" spans="3:8" hidden="1" x14ac:dyDescent="0.15">
      <c r="C157" s="29" t="str">
        <f>'Solo 独舞'!C106</f>
        <v>15 - 17 yrs old 岁</v>
      </c>
      <c r="E157" s="19"/>
      <c r="F157" s="19"/>
      <c r="G157" s="19"/>
      <c r="H157" s="19"/>
    </row>
    <row r="158" spans="3:8" hidden="1" x14ac:dyDescent="0.15">
      <c r="C158" s="29" t="str">
        <f>'Solo 独舞'!C107</f>
        <v>18 yrs old &amp; over 岁及以上</v>
      </c>
    </row>
    <row r="159" spans="3:8" hidden="1" x14ac:dyDescent="0.15"/>
  </sheetData>
  <sheetProtection algorithmName="SHA-512" hashValue="22EfYXXyjzt2+4FODNtkLOnc7eMgOzr0hfdzIfZk1Jv24rFDUNXM54rEP8kbM68RzZsXCum2VjZRKE7ynIhvfA==" saltValue="XkKWc5j/Syx877zyZ6JRYQ==" spinCount="100000" sheet="1" objects="1" scenarios="1" selectLockedCells="1"/>
  <mergeCells count="76">
    <mergeCell ref="B117:N117"/>
    <mergeCell ref="N93:N102"/>
    <mergeCell ref="B103:B112"/>
    <mergeCell ref="I103:I112"/>
    <mergeCell ref="J103:J112"/>
    <mergeCell ref="K103:K112"/>
    <mergeCell ref="L103:L112"/>
    <mergeCell ref="M103:M112"/>
    <mergeCell ref="N103:N112"/>
    <mergeCell ref="B93:B102"/>
    <mergeCell ref="I93:I102"/>
    <mergeCell ref="J93:J102"/>
    <mergeCell ref="K93:K102"/>
    <mergeCell ref="L93:L102"/>
    <mergeCell ref="M93:M102"/>
    <mergeCell ref="N73:N82"/>
    <mergeCell ref="B83:B92"/>
    <mergeCell ref="I83:I92"/>
    <mergeCell ref="J83:J92"/>
    <mergeCell ref="K83:K92"/>
    <mergeCell ref="L83:L92"/>
    <mergeCell ref="M83:M92"/>
    <mergeCell ref="N83:N92"/>
    <mergeCell ref="B73:B82"/>
    <mergeCell ref="I73:I82"/>
    <mergeCell ref="J73:J82"/>
    <mergeCell ref="K73:K82"/>
    <mergeCell ref="L73:L82"/>
    <mergeCell ref="M73:M82"/>
    <mergeCell ref="N53:N62"/>
    <mergeCell ref="B63:B72"/>
    <mergeCell ref="I63:I72"/>
    <mergeCell ref="J63:J72"/>
    <mergeCell ref="K63:K72"/>
    <mergeCell ref="L63:L72"/>
    <mergeCell ref="M63:M72"/>
    <mergeCell ref="N63:N72"/>
    <mergeCell ref="B53:B62"/>
    <mergeCell ref="I53:I62"/>
    <mergeCell ref="J53:J62"/>
    <mergeCell ref="K53:K62"/>
    <mergeCell ref="L53:L62"/>
    <mergeCell ref="M53:M62"/>
    <mergeCell ref="N33:N42"/>
    <mergeCell ref="B43:B52"/>
    <mergeCell ref="I43:I52"/>
    <mergeCell ref="J43:J52"/>
    <mergeCell ref="K43:K52"/>
    <mergeCell ref="L43:L52"/>
    <mergeCell ref="M43:M52"/>
    <mergeCell ref="N43:N52"/>
    <mergeCell ref="B33:B42"/>
    <mergeCell ref="I33:I42"/>
    <mergeCell ref="J33:J42"/>
    <mergeCell ref="K33:K42"/>
    <mergeCell ref="L33:L42"/>
    <mergeCell ref="M33:M42"/>
    <mergeCell ref="M13:M22"/>
    <mergeCell ref="N13:N22"/>
    <mergeCell ref="B23:B32"/>
    <mergeCell ref="I23:I32"/>
    <mergeCell ref="J23:J32"/>
    <mergeCell ref="K23:K32"/>
    <mergeCell ref="L23:L32"/>
    <mergeCell ref="M23:M32"/>
    <mergeCell ref="N23:N32"/>
    <mergeCell ref="B13:B22"/>
    <mergeCell ref="I13:I22"/>
    <mergeCell ref="J13:J22"/>
    <mergeCell ref="K13:K22"/>
    <mergeCell ref="L13:L22"/>
    <mergeCell ref="B11:B12"/>
    <mergeCell ref="C11:C12"/>
    <mergeCell ref="D11:D12"/>
    <mergeCell ref="H11:H12"/>
    <mergeCell ref="N11:N12"/>
  </mergeCells>
  <conditionalFormatting sqref="H13:H113">
    <cfRule type="containsText" dxfId="1" priority="1" operator="containsText" text="NOT ELIGIBLE">
      <formula>NOT(ISERROR(SEARCH("NOT ELIGIBLE",H13)))</formula>
    </cfRule>
  </conditionalFormatting>
  <dataValidations count="9">
    <dataValidation type="list" allowBlank="1" showInputMessage="1" showErrorMessage="1" errorTitle="Error" error="Please choose option from drop down list." sqref="L113 I113:J113" xr:uid="{E7965470-A0AF-454A-89D5-02C01C999855}">
      <formula1>$C$148:$C$158</formula1>
    </dataValidation>
    <dataValidation type="whole" allowBlank="1" showInputMessage="1" showErrorMessage="1" errorTitle="Year 年" error="Please enter year of birth (YYYY) 请输入出生年 (年年年年)" promptTitle="Year 年" prompt="Please enter year of birth (YYYY) 请输入出生年 (年年年年)" sqref="G13:G113" xr:uid="{70976152-44C6-184A-9A0B-22E09636D3C5}">
      <formula1>1000</formula1>
      <formula2>2023</formula2>
    </dataValidation>
    <dataValidation type="whole" allowBlank="1" showInputMessage="1" showErrorMessage="1" errorTitle="Month 月" error="Please enter month of birth 请输入出生月份 (1-12)" promptTitle="Month 月 (1-12)" prompt="Please enter month of birth 请输入出生月份" sqref="F13:F113" xr:uid="{1C07B295-DBBA-E245-BF2E-5D8917FF3092}">
      <formula1>1</formula1>
      <formula2>12</formula2>
    </dataValidation>
    <dataValidation type="whole" allowBlank="1" showInputMessage="1" showErrorMessage="1" errorTitle="Day 日" error="Please enter day of birth 请输入出生日  (1-31)" promptTitle="Day 日 (1-31)" prompt="Please enter day of birth 请输入出生日" sqref="E13:E113" xr:uid="{41A633EB-3B89-7840-8D45-74B84B91D66A}">
      <formula1>1</formula1>
      <formula2>31</formula2>
    </dataValidation>
    <dataValidation type="list" allowBlank="1" showInputMessage="1" showErrorMessage="1" errorTitle="Alert! 注意！" error="Click on arrow to the right for dropdown list. Thank you! 点击右边的箭头选项。 谢谢！" promptTitle="Choose from dropdown 请从下拉列表中选择" prompt="Click on arrow to the right for dropdown list 点击右边的箭头选项" sqref="L13:M112 I13:J112" xr:uid="{AA6D2C0E-E98F-5048-B177-EE1AA852F04E}">
      <formula1>$C$148:$C$158</formula1>
    </dataValidation>
    <dataValidation type="list" allowBlank="1" showInputMessage="1" showErrorMessage="1" errorTitle="Error" error="Please choose option from drop down list." sqref="D113" xr:uid="{B5AA1C1A-CF57-1E41-A107-BE1445051370}">
      <formula1>$E$138:$E$139</formula1>
    </dataValidation>
    <dataValidation type="list" allowBlank="1" showInputMessage="1" showErrorMessage="1" errorTitle="Error" error="Please choose option from drop down list." sqref="K113" xr:uid="{C8372FE2-41F9-5640-8871-D793652BA1B3}">
      <formula1>$D$148:$D$154</formula1>
    </dataValidation>
    <dataValidation type="list" allowBlank="1" showInputMessage="1" showErrorMessage="1" errorTitle="Alert! 注意！" error="Click on arrow to the right for dropdown list. Thank you! 点击右边的箭头选项。 谢谢！" promptTitle="Choose from dropdown 请从下拉列表中选择" prompt="Click on arrow to the right for dropdown list 点击右边的箭头选项" sqref="D13:D112" xr:uid="{83B87950-458D-FC40-9A4F-DB7AC88FD893}">
      <formula1>$E$138:$E$139</formula1>
    </dataValidation>
    <dataValidation type="list" allowBlank="1" showInputMessage="1" showErrorMessage="1" errorTitle="Alert! 注意！" error="Click on arrow to the right for dropdown list. Thank you! 点击右边的箭头选项。 谢谢！" promptTitle="Choose from dropdown 请从下拉列表中选择" prompt="Click on arrow to the right for dropdown list 点击右边的箭头选项" sqref="K13:K112" xr:uid="{ACC64E55-A688-A146-B096-925CC14476F6}">
      <formula1>$D$148:$D$154</formula1>
    </dataValidation>
  </dataValidations>
  <pageMargins left="0.59055118110236227" right="0.39370078740157483" top="0.59055118110236227" bottom="0.39370078740157483" header="0.51181102362204722" footer="0.51181102362204722"/>
  <pageSetup paperSize="9" scale="55" orientation="portrait" horizontalDpi="4294967292" verticalDpi="429496729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DC371-1160-AC4D-B78E-6D2ECE42E17F}">
  <sheetPr>
    <pageSetUpPr fitToPage="1"/>
  </sheetPr>
  <dimension ref="B1:N359"/>
  <sheetViews>
    <sheetView showGridLines="0" showRowColHeaders="0" zoomScaleNormal="100" workbookViewId="0">
      <pane ySplit="12" topLeftCell="A13" activePane="bottomLeft" state="frozen"/>
      <selection pane="bottomLeft" activeCell="C13" sqref="C13"/>
    </sheetView>
  </sheetViews>
  <sheetFormatPr baseColWidth="10" defaultRowHeight="14" x14ac:dyDescent="0.15"/>
  <cols>
    <col min="1" max="1" width="2.83203125" style="2" customWidth="1"/>
    <col min="2" max="2" width="3.83203125" style="2" customWidth="1"/>
    <col min="3" max="3" width="28.83203125" style="2" customWidth="1"/>
    <col min="4" max="4" width="7.83203125" style="2" customWidth="1"/>
    <col min="5" max="6" width="6.83203125" style="2" customWidth="1"/>
    <col min="7" max="8" width="10.6640625" style="2" customWidth="1"/>
    <col min="9" max="14" width="12.83203125" style="2" customWidth="1"/>
    <col min="15" max="15" width="2.83203125" style="2" customWidth="1"/>
    <col min="16" max="16384" width="10.83203125" style="2"/>
  </cols>
  <sheetData>
    <row r="1" spans="2:14" ht="10" customHeight="1" x14ac:dyDescent="0.15"/>
    <row r="2" spans="2:14" s="96" customFormat="1" ht="15" customHeight="1" x14ac:dyDescent="0.2">
      <c r="B2" s="12"/>
      <c r="C2" s="12"/>
      <c r="D2" s="94"/>
      <c r="E2" s="94"/>
      <c r="F2" s="95"/>
      <c r="G2" s="95"/>
      <c r="H2" s="94"/>
      <c r="M2" s="94"/>
      <c r="N2" s="94" t="s">
        <v>16</v>
      </c>
    </row>
    <row r="3" spans="2:14" s="96" customFormat="1" ht="15" customHeight="1" x14ac:dyDescent="0.2">
      <c r="B3" s="12"/>
      <c r="C3" s="12"/>
      <c r="D3" s="94"/>
      <c r="E3" s="94"/>
      <c r="F3" s="94"/>
      <c r="G3" s="94"/>
      <c r="H3" s="97"/>
      <c r="M3" s="94"/>
      <c r="N3" s="94" t="s">
        <v>14</v>
      </c>
    </row>
    <row r="4" spans="2:14" ht="38" customHeight="1" x14ac:dyDescent="0.2">
      <c r="B4" s="10"/>
      <c r="C4" s="10"/>
      <c r="D4" s="1"/>
      <c r="E4" s="1"/>
      <c r="F4" s="1"/>
      <c r="G4" s="1"/>
      <c r="H4" s="11"/>
    </row>
    <row r="5" spans="2:14" ht="15" customHeight="1" x14ac:dyDescent="0.2">
      <c r="B5" s="14"/>
      <c r="C5" s="14"/>
      <c r="D5" s="1"/>
      <c r="E5" s="1"/>
      <c r="F5" s="1"/>
      <c r="G5" s="1"/>
      <c r="H5" s="11"/>
    </row>
    <row r="6" spans="2:14" ht="14" customHeight="1" x14ac:dyDescent="0.15"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51"/>
    </row>
    <row r="7" spans="2:14" ht="14" customHeight="1" x14ac:dyDescent="0.15"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7"/>
    </row>
    <row r="8" spans="2:14" s="3" customFormat="1" ht="20" customHeight="1" x14ac:dyDescent="0.2">
      <c r="B8" s="101" t="s">
        <v>53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</row>
    <row r="9" spans="2:14" s="3" customFormat="1" ht="20" customHeight="1" x14ac:dyDescent="0.2">
      <c r="B9" s="151" t="s">
        <v>51</v>
      </c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</row>
    <row r="10" spans="2:14" s="32" customFormat="1" ht="15" customHeight="1" x14ac:dyDescent="0.15">
      <c r="N10" s="40"/>
    </row>
    <row r="11" spans="2:14" s="22" customFormat="1" ht="32" customHeight="1" x14ac:dyDescent="0.2">
      <c r="B11" s="203" t="s">
        <v>39</v>
      </c>
      <c r="C11" s="216" t="s">
        <v>40</v>
      </c>
      <c r="D11" s="218" t="s">
        <v>41</v>
      </c>
      <c r="E11" s="103" t="s">
        <v>77</v>
      </c>
      <c r="F11" s="104"/>
      <c r="G11" s="105"/>
      <c r="H11" s="209" t="s">
        <v>130</v>
      </c>
      <c r="I11" s="107" t="s">
        <v>115</v>
      </c>
      <c r="J11" s="106"/>
      <c r="K11" s="106"/>
      <c r="L11" s="106"/>
      <c r="M11" s="106"/>
      <c r="N11" s="211" t="s">
        <v>113</v>
      </c>
    </row>
    <row r="12" spans="2:14" s="22" customFormat="1" ht="32" customHeight="1" x14ac:dyDescent="0.2">
      <c r="B12" s="204"/>
      <c r="C12" s="217"/>
      <c r="D12" s="208"/>
      <c r="E12" s="41" t="s">
        <v>111</v>
      </c>
      <c r="F12" s="42" t="s">
        <v>112</v>
      </c>
      <c r="G12" s="42" t="s">
        <v>83</v>
      </c>
      <c r="H12" s="210"/>
      <c r="I12" s="33" t="s">
        <v>42</v>
      </c>
      <c r="J12" s="33" t="s">
        <v>43</v>
      </c>
      <c r="K12" s="33" t="s">
        <v>44</v>
      </c>
      <c r="L12" s="33" t="s">
        <v>45</v>
      </c>
      <c r="M12" s="33" t="s">
        <v>49</v>
      </c>
      <c r="N12" s="211"/>
    </row>
    <row r="13" spans="2:14" s="23" customFormat="1" ht="15" customHeight="1" x14ac:dyDescent="0.2">
      <c r="B13" s="219">
        <v>1</v>
      </c>
      <c r="C13" s="138"/>
      <c r="D13" s="139"/>
      <c r="E13" s="158"/>
      <c r="F13" s="158"/>
      <c r="G13" s="158"/>
      <c r="H13" s="159" t="str">
        <f>IF(G13&gt;1,2022-G13," ")</f>
        <v xml:space="preserve"> </v>
      </c>
      <c r="I13" s="214"/>
      <c r="J13" s="214"/>
      <c r="K13" s="214"/>
      <c r="L13" s="214"/>
      <c r="M13" s="214"/>
      <c r="N13" s="212">
        <f>313*COUNTA(I13:M42)</f>
        <v>0</v>
      </c>
    </row>
    <row r="14" spans="2:14" s="23" customFormat="1" ht="15" customHeight="1" x14ac:dyDescent="0.2">
      <c r="B14" s="222"/>
      <c r="C14" s="160"/>
      <c r="D14" s="161"/>
      <c r="E14" s="162"/>
      <c r="F14" s="162"/>
      <c r="G14" s="162"/>
      <c r="H14" s="163" t="str">
        <f t="shared" ref="H14:H20" si="0">IF(G14&gt;1,2022-G14," ")</f>
        <v xml:space="preserve"> </v>
      </c>
      <c r="I14" s="223"/>
      <c r="J14" s="223"/>
      <c r="K14" s="223"/>
      <c r="L14" s="223"/>
      <c r="M14" s="223"/>
      <c r="N14" s="221"/>
    </row>
    <row r="15" spans="2:14" s="23" customFormat="1" ht="15" customHeight="1" x14ac:dyDescent="0.2">
      <c r="B15" s="222"/>
      <c r="C15" s="160"/>
      <c r="D15" s="161"/>
      <c r="E15" s="162"/>
      <c r="F15" s="162"/>
      <c r="G15" s="162"/>
      <c r="H15" s="163" t="str">
        <f t="shared" si="0"/>
        <v xml:space="preserve"> </v>
      </c>
      <c r="I15" s="223"/>
      <c r="J15" s="223"/>
      <c r="K15" s="223"/>
      <c r="L15" s="223"/>
      <c r="M15" s="223"/>
      <c r="N15" s="221"/>
    </row>
    <row r="16" spans="2:14" s="23" customFormat="1" ht="15" customHeight="1" x14ac:dyDescent="0.2">
      <c r="B16" s="222"/>
      <c r="C16" s="160"/>
      <c r="D16" s="161"/>
      <c r="E16" s="162"/>
      <c r="F16" s="162"/>
      <c r="G16" s="162"/>
      <c r="H16" s="163" t="str">
        <f t="shared" si="0"/>
        <v xml:space="preserve"> </v>
      </c>
      <c r="I16" s="223"/>
      <c r="J16" s="223"/>
      <c r="K16" s="223"/>
      <c r="L16" s="223"/>
      <c r="M16" s="223"/>
      <c r="N16" s="221"/>
    </row>
    <row r="17" spans="2:14" s="23" customFormat="1" ht="15" customHeight="1" x14ac:dyDescent="0.2">
      <c r="B17" s="222"/>
      <c r="C17" s="160"/>
      <c r="D17" s="161"/>
      <c r="E17" s="162"/>
      <c r="F17" s="162"/>
      <c r="G17" s="162"/>
      <c r="H17" s="163" t="str">
        <f t="shared" si="0"/>
        <v xml:space="preserve"> </v>
      </c>
      <c r="I17" s="223"/>
      <c r="J17" s="223"/>
      <c r="K17" s="223"/>
      <c r="L17" s="223"/>
      <c r="M17" s="223"/>
      <c r="N17" s="221"/>
    </row>
    <row r="18" spans="2:14" s="23" customFormat="1" ht="15" customHeight="1" x14ac:dyDescent="0.2">
      <c r="B18" s="222"/>
      <c r="C18" s="160"/>
      <c r="D18" s="161"/>
      <c r="E18" s="162"/>
      <c r="F18" s="162"/>
      <c r="G18" s="162"/>
      <c r="H18" s="163" t="str">
        <f t="shared" si="0"/>
        <v xml:space="preserve"> </v>
      </c>
      <c r="I18" s="223"/>
      <c r="J18" s="223"/>
      <c r="K18" s="223"/>
      <c r="L18" s="223"/>
      <c r="M18" s="223"/>
      <c r="N18" s="221"/>
    </row>
    <row r="19" spans="2:14" s="23" customFormat="1" ht="15" customHeight="1" x14ac:dyDescent="0.2">
      <c r="B19" s="222"/>
      <c r="C19" s="160"/>
      <c r="D19" s="161"/>
      <c r="E19" s="162"/>
      <c r="F19" s="162"/>
      <c r="G19" s="162"/>
      <c r="H19" s="163" t="str">
        <f t="shared" si="0"/>
        <v xml:space="preserve"> </v>
      </c>
      <c r="I19" s="223"/>
      <c r="J19" s="223"/>
      <c r="K19" s="223"/>
      <c r="L19" s="223"/>
      <c r="M19" s="223"/>
      <c r="N19" s="221"/>
    </row>
    <row r="20" spans="2:14" s="23" customFormat="1" ht="15" customHeight="1" x14ac:dyDescent="0.2">
      <c r="B20" s="222"/>
      <c r="C20" s="160"/>
      <c r="D20" s="161"/>
      <c r="E20" s="162"/>
      <c r="F20" s="162"/>
      <c r="G20" s="162"/>
      <c r="H20" s="163" t="str">
        <f t="shared" si="0"/>
        <v xml:space="preserve"> </v>
      </c>
      <c r="I20" s="223"/>
      <c r="J20" s="223"/>
      <c r="K20" s="223"/>
      <c r="L20" s="223"/>
      <c r="M20" s="223"/>
      <c r="N20" s="221"/>
    </row>
    <row r="21" spans="2:14" s="23" customFormat="1" ht="15" customHeight="1" x14ac:dyDescent="0.2">
      <c r="B21" s="222"/>
      <c r="C21" s="160"/>
      <c r="D21" s="161"/>
      <c r="E21" s="162"/>
      <c r="F21" s="162"/>
      <c r="G21" s="162"/>
      <c r="H21" s="163" t="str">
        <f>IF(G21&gt;1,2022-G21," ")</f>
        <v xml:space="preserve"> </v>
      </c>
      <c r="I21" s="223"/>
      <c r="J21" s="223"/>
      <c r="K21" s="223"/>
      <c r="L21" s="223"/>
      <c r="M21" s="223"/>
      <c r="N21" s="221"/>
    </row>
    <row r="22" spans="2:14" s="23" customFormat="1" ht="15" customHeight="1" x14ac:dyDescent="0.2">
      <c r="B22" s="222"/>
      <c r="C22" s="160"/>
      <c r="D22" s="161"/>
      <c r="E22" s="162"/>
      <c r="F22" s="162"/>
      <c r="G22" s="162"/>
      <c r="H22" s="163" t="str">
        <f t="shared" ref="H22:H25" si="1">IF(G22&gt;1,2022-G22," ")</f>
        <v xml:space="preserve"> </v>
      </c>
      <c r="I22" s="223"/>
      <c r="J22" s="223"/>
      <c r="K22" s="223"/>
      <c r="L22" s="223"/>
      <c r="M22" s="223"/>
      <c r="N22" s="221"/>
    </row>
    <row r="23" spans="2:14" s="23" customFormat="1" ht="15" customHeight="1" x14ac:dyDescent="0.2">
      <c r="B23" s="222"/>
      <c r="C23" s="160"/>
      <c r="D23" s="161"/>
      <c r="E23" s="162"/>
      <c r="F23" s="162"/>
      <c r="G23" s="162"/>
      <c r="H23" s="163" t="str">
        <f t="shared" si="1"/>
        <v xml:space="preserve"> </v>
      </c>
      <c r="I23" s="223"/>
      <c r="J23" s="223"/>
      <c r="K23" s="223"/>
      <c r="L23" s="223"/>
      <c r="M23" s="223"/>
      <c r="N23" s="221"/>
    </row>
    <row r="24" spans="2:14" s="23" customFormat="1" ht="15" customHeight="1" x14ac:dyDescent="0.2">
      <c r="B24" s="222"/>
      <c r="C24" s="160"/>
      <c r="D24" s="161"/>
      <c r="E24" s="162"/>
      <c r="F24" s="162"/>
      <c r="G24" s="162"/>
      <c r="H24" s="163" t="str">
        <f t="shared" si="1"/>
        <v xml:space="preserve"> </v>
      </c>
      <c r="I24" s="223"/>
      <c r="J24" s="223"/>
      <c r="K24" s="223"/>
      <c r="L24" s="223"/>
      <c r="M24" s="223"/>
      <c r="N24" s="221"/>
    </row>
    <row r="25" spans="2:14" s="23" customFormat="1" ht="15" customHeight="1" x14ac:dyDescent="0.2">
      <c r="B25" s="222"/>
      <c r="C25" s="160"/>
      <c r="D25" s="161"/>
      <c r="E25" s="162"/>
      <c r="F25" s="162"/>
      <c r="G25" s="162"/>
      <c r="H25" s="163" t="str">
        <f t="shared" si="1"/>
        <v xml:space="preserve"> </v>
      </c>
      <c r="I25" s="223"/>
      <c r="J25" s="223"/>
      <c r="K25" s="223"/>
      <c r="L25" s="223"/>
      <c r="M25" s="223"/>
      <c r="N25" s="221"/>
    </row>
    <row r="26" spans="2:14" s="23" customFormat="1" ht="15" customHeight="1" x14ac:dyDescent="0.2">
      <c r="B26" s="222"/>
      <c r="C26" s="160"/>
      <c r="D26" s="161"/>
      <c r="E26" s="162"/>
      <c r="F26" s="162"/>
      <c r="G26" s="162"/>
      <c r="H26" s="163" t="str">
        <f t="shared" ref="H26:H32" si="2">IF(G26&gt;1,2022-G26," ")</f>
        <v xml:space="preserve"> </v>
      </c>
      <c r="I26" s="223"/>
      <c r="J26" s="223"/>
      <c r="K26" s="223"/>
      <c r="L26" s="223"/>
      <c r="M26" s="223"/>
      <c r="N26" s="221"/>
    </row>
    <row r="27" spans="2:14" s="23" customFormat="1" ht="15" customHeight="1" x14ac:dyDescent="0.2">
      <c r="B27" s="222"/>
      <c r="C27" s="160"/>
      <c r="D27" s="161"/>
      <c r="E27" s="162"/>
      <c r="F27" s="162"/>
      <c r="G27" s="162"/>
      <c r="H27" s="163" t="str">
        <f t="shared" si="2"/>
        <v xml:space="preserve"> </v>
      </c>
      <c r="I27" s="223"/>
      <c r="J27" s="223"/>
      <c r="K27" s="223"/>
      <c r="L27" s="223"/>
      <c r="M27" s="223"/>
      <c r="N27" s="221"/>
    </row>
    <row r="28" spans="2:14" s="23" customFormat="1" ht="15" customHeight="1" x14ac:dyDescent="0.2">
      <c r="B28" s="222"/>
      <c r="C28" s="160"/>
      <c r="D28" s="161"/>
      <c r="E28" s="162"/>
      <c r="F28" s="162"/>
      <c r="G28" s="162"/>
      <c r="H28" s="163" t="str">
        <f t="shared" si="2"/>
        <v xml:space="preserve"> </v>
      </c>
      <c r="I28" s="223"/>
      <c r="J28" s="223"/>
      <c r="K28" s="223"/>
      <c r="L28" s="223"/>
      <c r="M28" s="223"/>
      <c r="N28" s="221"/>
    </row>
    <row r="29" spans="2:14" s="23" customFormat="1" ht="15" customHeight="1" x14ac:dyDescent="0.2">
      <c r="B29" s="222"/>
      <c r="C29" s="160"/>
      <c r="D29" s="161"/>
      <c r="E29" s="162"/>
      <c r="F29" s="162"/>
      <c r="G29" s="162"/>
      <c r="H29" s="163" t="str">
        <f t="shared" si="2"/>
        <v xml:space="preserve"> </v>
      </c>
      <c r="I29" s="223"/>
      <c r="J29" s="223"/>
      <c r="K29" s="223"/>
      <c r="L29" s="223"/>
      <c r="M29" s="223"/>
      <c r="N29" s="221"/>
    </row>
    <row r="30" spans="2:14" s="23" customFormat="1" ht="15" customHeight="1" x14ac:dyDescent="0.2">
      <c r="B30" s="222"/>
      <c r="C30" s="160"/>
      <c r="D30" s="161"/>
      <c r="E30" s="162"/>
      <c r="F30" s="162"/>
      <c r="G30" s="162"/>
      <c r="H30" s="163" t="str">
        <f t="shared" si="2"/>
        <v xml:space="preserve"> </v>
      </c>
      <c r="I30" s="223"/>
      <c r="J30" s="223"/>
      <c r="K30" s="223"/>
      <c r="L30" s="223"/>
      <c r="M30" s="223"/>
      <c r="N30" s="221"/>
    </row>
    <row r="31" spans="2:14" s="23" customFormat="1" ht="15" customHeight="1" x14ac:dyDescent="0.2">
      <c r="B31" s="222"/>
      <c r="C31" s="160"/>
      <c r="D31" s="161"/>
      <c r="E31" s="162"/>
      <c r="F31" s="162"/>
      <c r="G31" s="162"/>
      <c r="H31" s="163" t="str">
        <f t="shared" si="2"/>
        <v xml:space="preserve"> </v>
      </c>
      <c r="I31" s="223"/>
      <c r="J31" s="223"/>
      <c r="K31" s="223"/>
      <c r="L31" s="223"/>
      <c r="M31" s="223"/>
      <c r="N31" s="221"/>
    </row>
    <row r="32" spans="2:14" s="23" customFormat="1" ht="15" customHeight="1" x14ac:dyDescent="0.2">
      <c r="B32" s="222"/>
      <c r="C32" s="160"/>
      <c r="D32" s="161"/>
      <c r="E32" s="162"/>
      <c r="F32" s="162"/>
      <c r="G32" s="162"/>
      <c r="H32" s="163" t="str">
        <f t="shared" si="2"/>
        <v xml:space="preserve"> </v>
      </c>
      <c r="I32" s="223"/>
      <c r="J32" s="223"/>
      <c r="K32" s="223"/>
      <c r="L32" s="223"/>
      <c r="M32" s="223"/>
      <c r="N32" s="221"/>
    </row>
    <row r="33" spans="2:14" s="23" customFormat="1" ht="15" customHeight="1" x14ac:dyDescent="0.2">
      <c r="B33" s="222"/>
      <c r="C33" s="160"/>
      <c r="D33" s="161"/>
      <c r="E33" s="162"/>
      <c r="F33" s="162"/>
      <c r="G33" s="162"/>
      <c r="H33" s="163" t="str">
        <f>IF(G33&gt;1,2022-G33," ")</f>
        <v xml:space="preserve"> </v>
      </c>
      <c r="I33" s="223"/>
      <c r="J33" s="223"/>
      <c r="K33" s="223"/>
      <c r="L33" s="223"/>
      <c r="M33" s="223"/>
      <c r="N33" s="221"/>
    </row>
    <row r="34" spans="2:14" s="23" customFormat="1" ht="15" customHeight="1" x14ac:dyDescent="0.2">
      <c r="B34" s="222"/>
      <c r="C34" s="160"/>
      <c r="D34" s="161"/>
      <c r="E34" s="162"/>
      <c r="F34" s="162"/>
      <c r="G34" s="162"/>
      <c r="H34" s="163" t="str">
        <f t="shared" ref="H34:H40" si="3">IF(G34&gt;1,2022-G34," ")</f>
        <v xml:space="preserve"> </v>
      </c>
      <c r="I34" s="223"/>
      <c r="J34" s="223"/>
      <c r="K34" s="223"/>
      <c r="L34" s="223"/>
      <c r="M34" s="223"/>
      <c r="N34" s="221"/>
    </row>
    <row r="35" spans="2:14" s="23" customFormat="1" ht="15" customHeight="1" x14ac:dyDescent="0.2">
      <c r="B35" s="222"/>
      <c r="C35" s="160"/>
      <c r="D35" s="161"/>
      <c r="E35" s="162"/>
      <c r="F35" s="162"/>
      <c r="G35" s="162"/>
      <c r="H35" s="163" t="str">
        <f t="shared" si="3"/>
        <v xml:space="preserve"> </v>
      </c>
      <c r="I35" s="223"/>
      <c r="J35" s="223"/>
      <c r="K35" s="223"/>
      <c r="L35" s="223"/>
      <c r="M35" s="223"/>
      <c r="N35" s="221"/>
    </row>
    <row r="36" spans="2:14" s="23" customFormat="1" ht="15" customHeight="1" x14ac:dyDescent="0.2">
      <c r="B36" s="222"/>
      <c r="C36" s="160"/>
      <c r="D36" s="161"/>
      <c r="E36" s="162"/>
      <c r="F36" s="162"/>
      <c r="G36" s="162"/>
      <c r="H36" s="163" t="str">
        <f t="shared" si="3"/>
        <v xml:space="preserve"> </v>
      </c>
      <c r="I36" s="223"/>
      <c r="J36" s="223"/>
      <c r="K36" s="223"/>
      <c r="L36" s="223"/>
      <c r="M36" s="223"/>
      <c r="N36" s="221"/>
    </row>
    <row r="37" spans="2:14" s="23" customFormat="1" ht="15" customHeight="1" x14ac:dyDescent="0.2">
      <c r="B37" s="222"/>
      <c r="C37" s="160"/>
      <c r="D37" s="161"/>
      <c r="E37" s="162"/>
      <c r="F37" s="162"/>
      <c r="G37" s="162"/>
      <c r="H37" s="163" t="str">
        <f t="shared" si="3"/>
        <v xml:space="preserve"> </v>
      </c>
      <c r="I37" s="223"/>
      <c r="J37" s="223"/>
      <c r="K37" s="223"/>
      <c r="L37" s="223"/>
      <c r="M37" s="223"/>
      <c r="N37" s="221"/>
    </row>
    <row r="38" spans="2:14" s="23" customFormat="1" ht="15" customHeight="1" x14ac:dyDescent="0.2">
      <c r="B38" s="222"/>
      <c r="C38" s="160"/>
      <c r="D38" s="161"/>
      <c r="E38" s="162"/>
      <c r="F38" s="162"/>
      <c r="G38" s="162"/>
      <c r="H38" s="163" t="str">
        <f t="shared" si="3"/>
        <v xml:space="preserve"> </v>
      </c>
      <c r="I38" s="223"/>
      <c r="J38" s="223"/>
      <c r="K38" s="223"/>
      <c r="L38" s="223"/>
      <c r="M38" s="223"/>
      <c r="N38" s="221"/>
    </row>
    <row r="39" spans="2:14" s="23" customFormat="1" ht="15" customHeight="1" x14ac:dyDescent="0.2">
      <c r="B39" s="222"/>
      <c r="C39" s="160"/>
      <c r="D39" s="161"/>
      <c r="E39" s="162"/>
      <c r="F39" s="162"/>
      <c r="G39" s="162"/>
      <c r="H39" s="163" t="str">
        <f t="shared" si="3"/>
        <v xml:space="preserve"> </v>
      </c>
      <c r="I39" s="223"/>
      <c r="J39" s="223"/>
      <c r="K39" s="223"/>
      <c r="L39" s="223"/>
      <c r="M39" s="223"/>
      <c r="N39" s="221"/>
    </row>
    <row r="40" spans="2:14" s="23" customFormat="1" ht="15" customHeight="1" x14ac:dyDescent="0.2">
      <c r="B40" s="222"/>
      <c r="C40" s="160"/>
      <c r="D40" s="161"/>
      <c r="E40" s="162"/>
      <c r="F40" s="162"/>
      <c r="G40" s="162"/>
      <c r="H40" s="163" t="str">
        <f t="shared" si="3"/>
        <v xml:space="preserve"> </v>
      </c>
      <c r="I40" s="223"/>
      <c r="J40" s="223"/>
      <c r="K40" s="223"/>
      <c r="L40" s="223"/>
      <c r="M40" s="223"/>
      <c r="N40" s="221"/>
    </row>
    <row r="41" spans="2:14" s="23" customFormat="1" ht="15" customHeight="1" x14ac:dyDescent="0.2">
      <c r="B41" s="222"/>
      <c r="C41" s="160"/>
      <c r="D41" s="161"/>
      <c r="E41" s="162"/>
      <c r="F41" s="162"/>
      <c r="G41" s="162"/>
      <c r="H41" s="163" t="str">
        <f>IF(G41&gt;1,2022-G41," ")</f>
        <v xml:space="preserve"> </v>
      </c>
      <c r="I41" s="223"/>
      <c r="J41" s="223"/>
      <c r="K41" s="223"/>
      <c r="L41" s="223"/>
      <c r="M41" s="223"/>
      <c r="N41" s="221"/>
    </row>
    <row r="42" spans="2:14" s="23" customFormat="1" ht="15" customHeight="1" x14ac:dyDescent="0.2">
      <c r="B42" s="220"/>
      <c r="C42" s="164"/>
      <c r="D42" s="165"/>
      <c r="E42" s="166"/>
      <c r="F42" s="166"/>
      <c r="G42" s="166"/>
      <c r="H42" s="167" t="str">
        <f t="shared" ref="H42:H222" si="4">IF(G42&gt;1,2022-G42," ")</f>
        <v xml:space="preserve"> </v>
      </c>
      <c r="I42" s="215"/>
      <c r="J42" s="215"/>
      <c r="K42" s="215"/>
      <c r="L42" s="215"/>
      <c r="M42" s="215"/>
      <c r="N42" s="213"/>
    </row>
    <row r="43" spans="2:14" s="23" customFormat="1" ht="15" customHeight="1" x14ac:dyDescent="0.2">
      <c r="B43" s="219">
        <v>2</v>
      </c>
      <c r="C43" s="138"/>
      <c r="D43" s="139"/>
      <c r="E43" s="158"/>
      <c r="F43" s="158"/>
      <c r="G43" s="158"/>
      <c r="H43" s="159" t="str">
        <f t="shared" ref="H43:H71" si="5">IF(G43&gt;1,2022-G43," ")</f>
        <v xml:space="preserve"> </v>
      </c>
      <c r="I43" s="214"/>
      <c r="J43" s="214"/>
      <c r="K43" s="214"/>
      <c r="L43" s="214"/>
      <c r="M43" s="214"/>
      <c r="N43" s="212">
        <f>313*COUNTA(I43:M72)</f>
        <v>0</v>
      </c>
    </row>
    <row r="44" spans="2:14" s="23" customFormat="1" ht="15" customHeight="1" x14ac:dyDescent="0.2">
      <c r="B44" s="222"/>
      <c r="C44" s="160"/>
      <c r="D44" s="161"/>
      <c r="E44" s="162"/>
      <c r="F44" s="162"/>
      <c r="G44" s="162"/>
      <c r="H44" s="163" t="str">
        <f t="shared" si="5"/>
        <v xml:space="preserve"> </v>
      </c>
      <c r="I44" s="223"/>
      <c r="J44" s="223"/>
      <c r="K44" s="223"/>
      <c r="L44" s="223"/>
      <c r="M44" s="223"/>
      <c r="N44" s="221"/>
    </row>
    <row r="45" spans="2:14" s="23" customFormat="1" ht="15" customHeight="1" x14ac:dyDescent="0.2">
      <c r="B45" s="222"/>
      <c r="C45" s="160"/>
      <c r="D45" s="161"/>
      <c r="E45" s="162"/>
      <c r="F45" s="162"/>
      <c r="G45" s="162"/>
      <c r="H45" s="163" t="str">
        <f t="shared" si="5"/>
        <v xml:space="preserve"> </v>
      </c>
      <c r="I45" s="223"/>
      <c r="J45" s="223"/>
      <c r="K45" s="223"/>
      <c r="L45" s="223"/>
      <c r="M45" s="223"/>
      <c r="N45" s="221"/>
    </row>
    <row r="46" spans="2:14" s="23" customFormat="1" ht="15" customHeight="1" x14ac:dyDescent="0.2">
      <c r="B46" s="222"/>
      <c r="C46" s="160"/>
      <c r="D46" s="161"/>
      <c r="E46" s="162"/>
      <c r="F46" s="162"/>
      <c r="G46" s="162"/>
      <c r="H46" s="163" t="str">
        <f t="shared" si="5"/>
        <v xml:space="preserve"> </v>
      </c>
      <c r="I46" s="223"/>
      <c r="J46" s="223"/>
      <c r="K46" s="223"/>
      <c r="L46" s="223"/>
      <c r="M46" s="223"/>
      <c r="N46" s="221"/>
    </row>
    <row r="47" spans="2:14" s="23" customFormat="1" ht="15" customHeight="1" x14ac:dyDescent="0.2">
      <c r="B47" s="222"/>
      <c r="C47" s="160"/>
      <c r="D47" s="161"/>
      <c r="E47" s="162"/>
      <c r="F47" s="162"/>
      <c r="G47" s="162"/>
      <c r="H47" s="163" t="str">
        <f t="shared" si="5"/>
        <v xml:space="preserve"> </v>
      </c>
      <c r="I47" s="223"/>
      <c r="J47" s="223"/>
      <c r="K47" s="223"/>
      <c r="L47" s="223"/>
      <c r="M47" s="223"/>
      <c r="N47" s="221"/>
    </row>
    <row r="48" spans="2:14" s="23" customFormat="1" ht="15" customHeight="1" x14ac:dyDescent="0.2">
      <c r="B48" s="222"/>
      <c r="C48" s="160"/>
      <c r="D48" s="161"/>
      <c r="E48" s="162"/>
      <c r="F48" s="162"/>
      <c r="G48" s="162"/>
      <c r="H48" s="163" t="str">
        <f t="shared" si="5"/>
        <v xml:space="preserve"> </v>
      </c>
      <c r="I48" s="223"/>
      <c r="J48" s="223"/>
      <c r="K48" s="223"/>
      <c r="L48" s="223"/>
      <c r="M48" s="223"/>
      <c r="N48" s="221"/>
    </row>
    <row r="49" spans="2:14" s="23" customFormat="1" ht="15" customHeight="1" x14ac:dyDescent="0.2">
      <c r="B49" s="222"/>
      <c r="C49" s="160"/>
      <c r="D49" s="161"/>
      <c r="E49" s="162"/>
      <c r="F49" s="162"/>
      <c r="G49" s="162"/>
      <c r="H49" s="163" t="str">
        <f t="shared" si="5"/>
        <v xml:space="preserve"> </v>
      </c>
      <c r="I49" s="223"/>
      <c r="J49" s="223"/>
      <c r="K49" s="223"/>
      <c r="L49" s="223"/>
      <c r="M49" s="223"/>
      <c r="N49" s="221"/>
    </row>
    <row r="50" spans="2:14" s="23" customFormat="1" ht="15" customHeight="1" x14ac:dyDescent="0.2">
      <c r="B50" s="222"/>
      <c r="C50" s="160"/>
      <c r="D50" s="161"/>
      <c r="E50" s="162"/>
      <c r="F50" s="162"/>
      <c r="G50" s="162"/>
      <c r="H50" s="163" t="str">
        <f t="shared" si="5"/>
        <v xml:space="preserve"> </v>
      </c>
      <c r="I50" s="223"/>
      <c r="J50" s="223"/>
      <c r="K50" s="223"/>
      <c r="L50" s="223"/>
      <c r="M50" s="223"/>
      <c r="N50" s="221"/>
    </row>
    <row r="51" spans="2:14" s="23" customFormat="1" ht="15" customHeight="1" x14ac:dyDescent="0.2">
      <c r="B51" s="222"/>
      <c r="C51" s="160"/>
      <c r="D51" s="161"/>
      <c r="E51" s="162"/>
      <c r="F51" s="162"/>
      <c r="G51" s="162"/>
      <c r="H51" s="163" t="str">
        <f t="shared" si="5"/>
        <v xml:space="preserve"> </v>
      </c>
      <c r="I51" s="223"/>
      <c r="J51" s="223"/>
      <c r="K51" s="223"/>
      <c r="L51" s="223"/>
      <c r="M51" s="223"/>
      <c r="N51" s="221"/>
    </row>
    <row r="52" spans="2:14" s="23" customFormat="1" ht="15" customHeight="1" x14ac:dyDescent="0.2">
      <c r="B52" s="222"/>
      <c r="C52" s="160"/>
      <c r="D52" s="161"/>
      <c r="E52" s="162"/>
      <c r="F52" s="162"/>
      <c r="G52" s="162"/>
      <c r="H52" s="163" t="str">
        <f t="shared" si="5"/>
        <v xml:space="preserve"> </v>
      </c>
      <c r="I52" s="223"/>
      <c r="J52" s="223"/>
      <c r="K52" s="223"/>
      <c r="L52" s="223"/>
      <c r="M52" s="223"/>
      <c r="N52" s="221"/>
    </row>
    <row r="53" spans="2:14" s="23" customFormat="1" ht="15" customHeight="1" x14ac:dyDescent="0.2">
      <c r="B53" s="222"/>
      <c r="C53" s="160"/>
      <c r="D53" s="161"/>
      <c r="E53" s="162"/>
      <c r="F53" s="162"/>
      <c r="G53" s="162"/>
      <c r="H53" s="163" t="str">
        <f t="shared" si="5"/>
        <v xml:space="preserve"> </v>
      </c>
      <c r="I53" s="223"/>
      <c r="J53" s="223"/>
      <c r="K53" s="223"/>
      <c r="L53" s="223"/>
      <c r="M53" s="223"/>
      <c r="N53" s="221"/>
    </row>
    <row r="54" spans="2:14" s="23" customFormat="1" ht="15" customHeight="1" x14ac:dyDescent="0.2">
      <c r="B54" s="222"/>
      <c r="C54" s="160"/>
      <c r="D54" s="161"/>
      <c r="E54" s="162"/>
      <c r="F54" s="162"/>
      <c r="G54" s="162"/>
      <c r="H54" s="163" t="str">
        <f t="shared" si="5"/>
        <v xml:space="preserve"> </v>
      </c>
      <c r="I54" s="223"/>
      <c r="J54" s="223"/>
      <c r="K54" s="223"/>
      <c r="L54" s="223"/>
      <c r="M54" s="223"/>
      <c r="N54" s="221"/>
    </row>
    <row r="55" spans="2:14" s="23" customFormat="1" ht="15" customHeight="1" x14ac:dyDescent="0.2">
      <c r="B55" s="222"/>
      <c r="C55" s="160"/>
      <c r="D55" s="161"/>
      <c r="E55" s="162"/>
      <c r="F55" s="162"/>
      <c r="G55" s="162"/>
      <c r="H55" s="163" t="str">
        <f t="shared" si="5"/>
        <v xml:space="preserve"> </v>
      </c>
      <c r="I55" s="223"/>
      <c r="J55" s="223"/>
      <c r="K55" s="223"/>
      <c r="L55" s="223"/>
      <c r="M55" s="223"/>
      <c r="N55" s="221"/>
    </row>
    <row r="56" spans="2:14" s="23" customFormat="1" ht="15" customHeight="1" x14ac:dyDescent="0.2">
      <c r="B56" s="222"/>
      <c r="C56" s="160"/>
      <c r="D56" s="161"/>
      <c r="E56" s="162"/>
      <c r="F56" s="162"/>
      <c r="G56" s="162"/>
      <c r="H56" s="163" t="str">
        <f t="shared" si="5"/>
        <v xml:space="preserve"> </v>
      </c>
      <c r="I56" s="223"/>
      <c r="J56" s="223"/>
      <c r="K56" s="223"/>
      <c r="L56" s="223"/>
      <c r="M56" s="223"/>
      <c r="N56" s="221"/>
    </row>
    <row r="57" spans="2:14" s="23" customFormat="1" ht="15" customHeight="1" x14ac:dyDescent="0.2">
      <c r="B57" s="222"/>
      <c r="C57" s="160"/>
      <c r="D57" s="161"/>
      <c r="E57" s="162"/>
      <c r="F57" s="162"/>
      <c r="G57" s="162"/>
      <c r="H57" s="163" t="str">
        <f t="shared" si="5"/>
        <v xml:space="preserve"> </v>
      </c>
      <c r="I57" s="223"/>
      <c r="J57" s="223"/>
      <c r="K57" s="223"/>
      <c r="L57" s="223"/>
      <c r="M57" s="223"/>
      <c r="N57" s="221"/>
    </row>
    <row r="58" spans="2:14" s="23" customFormat="1" ht="15" customHeight="1" x14ac:dyDescent="0.2">
      <c r="B58" s="222"/>
      <c r="C58" s="160"/>
      <c r="D58" s="161"/>
      <c r="E58" s="162"/>
      <c r="F58" s="162"/>
      <c r="G58" s="162"/>
      <c r="H58" s="163" t="str">
        <f t="shared" si="5"/>
        <v xml:space="preserve"> </v>
      </c>
      <c r="I58" s="223"/>
      <c r="J58" s="223"/>
      <c r="K58" s="223"/>
      <c r="L58" s="223"/>
      <c r="M58" s="223"/>
      <c r="N58" s="221"/>
    </row>
    <row r="59" spans="2:14" s="23" customFormat="1" ht="15" customHeight="1" x14ac:dyDescent="0.2">
      <c r="B59" s="222"/>
      <c r="C59" s="160"/>
      <c r="D59" s="161"/>
      <c r="E59" s="162"/>
      <c r="F59" s="162"/>
      <c r="G59" s="162"/>
      <c r="H59" s="163" t="str">
        <f t="shared" si="5"/>
        <v xml:space="preserve"> </v>
      </c>
      <c r="I59" s="223"/>
      <c r="J59" s="223"/>
      <c r="K59" s="223"/>
      <c r="L59" s="223"/>
      <c r="M59" s="223"/>
      <c r="N59" s="221"/>
    </row>
    <row r="60" spans="2:14" s="23" customFormat="1" ht="15" customHeight="1" x14ac:dyDescent="0.2">
      <c r="B60" s="222"/>
      <c r="C60" s="160"/>
      <c r="D60" s="161"/>
      <c r="E60" s="162"/>
      <c r="F60" s="162"/>
      <c r="G60" s="162"/>
      <c r="H60" s="163" t="str">
        <f t="shared" si="5"/>
        <v xml:space="preserve"> </v>
      </c>
      <c r="I60" s="223"/>
      <c r="J60" s="223"/>
      <c r="K60" s="223"/>
      <c r="L60" s="223"/>
      <c r="M60" s="223"/>
      <c r="N60" s="221"/>
    </row>
    <row r="61" spans="2:14" s="23" customFormat="1" ht="15" customHeight="1" x14ac:dyDescent="0.2">
      <c r="B61" s="222"/>
      <c r="C61" s="160"/>
      <c r="D61" s="161"/>
      <c r="E61" s="162"/>
      <c r="F61" s="162"/>
      <c r="G61" s="162"/>
      <c r="H61" s="163" t="str">
        <f t="shared" si="5"/>
        <v xml:space="preserve"> </v>
      </c>
      <c r="I61" s="223"/>
      <c r="J61" s="223"/>
      <c r="K61" s="223"/>
      <c r="L61" s="223"/>
      <c r="M61" s="223"/>
      <c r="N61" s="221"/>
    </row>
    <row r="62" spans="2:14" s="23" customFormat="1" ht="15" customHeight="1" x14ac:dyDescent="0.2">
      <c r="B62" s="222"/>
      <c r="C62" s="160"/>
      <c r="D62" s="161"/>
      <c r="E62" s="162"/>
      <c r="F62" s="162"/>
      <c r="G62" s="162"/>
      <c r="H62" s="163" t="str">
        <f t="shared" si="5"/>
        <v xml:space="preserve"> </v>
      </c>
      <c r="I62" s="223"/>
      <c r="J62" s="223"/>
      <c r="K62" s="223"/>
      <c r="L62" s="223"/>
      <c r="M62" s="223"/>
      <c r="N62" s="221"/>
    </row>
    <row r="63" spans="2:14" s="23" customFormat="1" ht="15" customHeight="1" x14ac:dyDescent="0.2">
      <c r="B63" s="222"/>
      <c r="C63" s="160"/>
      <c r="D63" s="161"/>
      <c r="E63" s="162"/>
      <c r="F63" s="162"/>
      <c r="G63" s="162"/>
      <c r="H63" s="163" t="str">
        <f t="shared" si="5"/>
        <v xml:space="preserve"> </v>
      </c>
      <c r="I63" s="223"/>
      <c r="J63" s="223"/>
      <c r="K63" s="223"/>
      <c r="L63" s="223"/>
      <c r="M63" s="223"/>
      <c r="N63" s="221"/>
    </row>
    <row r="64" spans="2:14" s="23" customFormat="1" ht="15" customHeight="1" x14ac:dyDescent="0.2">
      <c r="B64" s="222"/>
      <c r="C64" s="160"/>
      <c r="D64" s="161"/>
      <c r="E64" s="162"/>
      <c r="F64" s="162"/>
      <c r="G64" s="162"/>
      <c r="H64" s="163" t="str">
        <f t="shared" si="5"/>
        <v xml:space="preserve"> </v>
      </c>
      <c r="I64" s="223"/>
      <c r="J64" s="223"/>
      <c r="K64" s="223"/>
      <c r="L64" s="223"/>
      <c r="M64" s="223"/>
      <c r="N64" s="221"/>
    </row>
    <row r="65" spans="2:14" s="23" customFormat="1" ht="15" customHeight="1" x14ac:dyDescent="0.2">
      <c r="B65" s="222"/>
      <c r="C65" s="160"/>
      <c r="D65" s="161"/>
      <c r="E65" s="162"/>
      <c r="F65" s="162"/>
      <c r="G65" s="162"/>
      <c r="H65" s="163" t="str">
        <f t="shared" si="5"/>
        <v xml:space="preserve"> </v>
      </c>
      <c r="I65" s="223"/>
      <c r="J65" s="223"/>
      <c r="K65" s="223"/>
      <c r="L65" s="223"/>
      <c r="M65" s="223"/>
      <c r="N65" s="221"/>
    </row>
    <row r="66" spans="2:14" s="23" customFormat="1" ht="15" customHeight="1" x14ac:dyDescent="0.2">
      <c r="B66" s="222"/>
      <c r="C66" s="160"/>
      <c r="D66" s="161"/>
      <c r="E66" s="162"/>
      <c r="F66" s="162"/>
      <c r="G66" s="162"/>
      <c r="H66" s="163" t="str">
        <f t="shared" si="5"/>
        <v xml:space="preserve"> </v>
      </c>
      <c r="I66" s="223"/>
      <c r="J66" s="223"/>
      <c r="K66" s="223"/>
      <c r="L66" s="223"/>
      <c r="M66" s="223"/>
      <c r="N66" s="221"/>
    </row>
    <row r="67" spans="2:14" s="23" customFormat="1" ht="15" customHeight="1" x14ac:dyDescent="0.2">
      <c r="B67" s="222"/>
      <c r="C67" s="160"/>
      <c r="D67" s="161"/>
      <c r="E67" s="162"/>
      <c r="F67" s="162"/>
      <c r="G67" s="162"/>
      <c r="H67" s="163" t="str">
        <f t="shared" si="5"/>
        <v xml:space="preserve"> </v>
      </c>
      <c r="I67" s="223"/>
      <c r="J67" s="223"/>
      <c r="K67" s="223"/>
      <c r="L67" s="223"/>
      <c r="M67" s="223"/>
      <c r="N67" s="221"/>
    </row>
    <row r="68" spans="2:14" s="23" customFormat="1" ht="15" customHeight="1" x14ac:dyDescent="0.2">
      <c r="B68" s="222"/>
      <c r="C68" s="160"/>
      <c r="D68" s="161"/>
      <c r="E68" s="162"/>
      <c r="F68" s="162"/>
      <c r="G68" s="162"/>
      <c r="H68" s="163" t="str">
        <f t="shared" si="5"/>
        <v xml:space="preserve"> </v>
      </c>
      <c r="I68" s="223"/>
      <c r="J68" s="223"/>
      <c r="K68" s="223"/>
      <c r="L68" s="223"/>
      <c r="M68" s="223"/>
      <c r="N68" s="221"/>
    </row>
    <row r="69" spans="2:14" s="23" customFormat="1" ht="15" customHeight="1" x14ac:dyDescent="0.2">
      <c r="B69" s="222"/>
      <c r="C69" s="160"/>
      <c r="D69" s="161"/>
      <c r="E69" s="162"/>
      <c r="F69" s="162"/>
      <c r="G69" s="162"/>
      <c r="H69" s="163" t="str">
        <f t="shared" si="5"/>
        <v xml:space="preserve"> </v>
      </c>
      <c r="I69" s="223"/>
      <c r="J69" s="223"/>
      <c r="K69" s="223"/>
      <c r="L69" s="223"/>
      <c r="M69" s="223"/>
      <c r="N69" s="221"/>
    </row>
    <row r="70" spans="2:14" s="23" customFormat="1" ht="15" customHeight="1" x14ac:dyDescent="0.2">
      <c r="B70" s="222"/>
      <c r="C70" s="160"/>
      <c r="D70" s="161"/>
      <c r="E70" s="162"/>
      <c r="F70" s="162"/>
      <c r="G70" s="162"/>
      <c r="H70" s="163" t="str">
        <f t="shared" si="5"/>
        <v xml:space="preserve"> </v>
      </c>
      <c r="I70" s="223"/>
      <c r="J70" s="223"/>
      <c r="K70" s="223"/>
      <c r="L70" s="223"/>
      <c r="M70" s="223"/>
      <c r="N70" s="221"/>
    </row>
    <row r="71" spans="2:14" s="23" customFormat="1" ht="15" customHeight="1" x14ac:dyDescent="0.2">
      <c r="B71" s="222"/>
      <c r="C71" s="160"/>
      <c r="D71" s="161"/>
      <c r="E71" s="162"/>
      <c r="F71" s="162"/>
      <c r="G71" s="162"/>
      <c r="H71" s="163" t="str">
        <f t="shared" si="5"/>
        <v xml:space="preserve"> </v>
      </c>
      <c r="I71" s="223"/>
      <c r="J71" s="223"/>
      <c r="K71" s="223"/>
      <c r="L71" s="223"/>
      <c r="M71" s="223"/>
      <c r="N71" s="221"/>
    </row>
    <row r="72" spans="2:14" s="23" customFormat="1" ht="15" customHeight="1" x14ac:dyDescent="0.2">
      <c r="B72" s="220"/>
      <c r="C72" s="164"/>
      <c r="D72" s="165"/>
      <c r="E72" s="166"/>
      <c r="F72" s="166"/>
      <c r="G72" s="166"/>
      <c r="H72" s="167" t="str">
        <f t="shared" si="4"/>
        <v xml:space="preserve"> </v>
      </c>
      <c r="I72" s="215"/>
      <c r="J72" s="215"/>
      <c r="K72" s="215"/>
      <c r="L72" s="215"/>
      <c r="M72" s="215"/>
      <c r="N72" s="213"/>
    </row>
    <row r="73" spans="2:14" s="23" customFormat="1" ht="15" customHeight="1" x14ac:dyDescent="0.2">
      <c r="B73" s="219">
        <v>3</v>
      </c>
      <c r="C73" s="138"/>
      <c r="D73" s="139"/>
      <c r="E73" s="158"/>
      <c r="F73" s="158"/>
      <c r="G73" s="158"/>
      <c r="H73" s="159" t="str">
        <f t="shared" ref="H73:H101" si="6">IF(G73&gt;1,2022-G73," ")</f>
        <v xml:space="preserve"> </v>
      </c>
      <c r="I73" s="214"/>
      <c r="J73" s="214"/>
      <c r="K73" s="214"/>
      <c r="L73" s="214"/>
      <c r="M73" s="214"/>
      <c r="N73" s="212">
        <f>313*COUNTA(I73:M102)</f>
        <v>0</v>
      </c>
    </row>
    <row r="74" spans="2:14" s="23" customFormat="1" ht="15" customHeight="1" x14ac:dyDescent="0.2">
      <c r="B74" s="222"/>
      <c r="C74" s="160"/>
      <c r="D74" s="161"/>
      <c r="E74" s="162"/>
      <c r="F74" s="162"/>
      <c r="G74" s="162"/>
      <c r="H74" s="163" t="str">
        <f t="shared" si="6"/>
        <v xml:space="preserve"> </v>
      </c>
      <c r="I74" s="223"/>
      <c r="J74" s="223"/>
      <c r="K74" s="223"/>
      <c r="L74" s="223"/>
      <c r="M74" s="223"/>
      <c r="N74" s="221"/>
    </row>
    <row r="75" spans="2:14" s="23" customFormat="1" ht="15" customHeight="1" x14ac:dyDescent="0.2">
      <c r="B75" s="222"/>
      <c r="C75" s="160"/>
      <c r="D75" s="161"/>
      <c r="E75" s="162"/>
      <c r="F75" s="162"/>
      <c r="G75" s="162"/>
      <c r="H75" s="163" t="str">
        <f t="shared" si="6"/>
        <v xml:space="preserve"> </v>
      </c>
      <c r="I75" s="223"/>
      <c r="J75" s="223"/>
      <c r="K75" s="223"/>
      <c r="L75" s="223"/>
      <c r="M75" s="223"/>
      <c r="N75" s="221"/>
    </row>
    <row r="76" spans="2:14" s="23" customFormat="1" ht="15" customHeight="1" x14ac:dyDescent="0.2">
      <c r="B76" s="222"/>
      <c r="C76" s="160"/>
      <c r="D76" s="161"/>
      <c r="E76" s="162"/>
      <c r="F76" s="162"/>
      <c r="G76" s="162"/>
      <c r="H76" s="163" t="str">
        <f t="shared" si="6"/>
        <v xml:space="preserve"> </v>
      </c>
      <c r="I76" s="223"/>
      <c r="J76" s="223"/>
      <c r="K76" s="223"/>
      <c r="L76" s="223"/>
      <c r="M76" s="223"/>
      <c r="N76" s="221"/>
    </row>
    <row r="77" spans="2:14" s="23" customFormat="1" ht="15" customHeight="1" x14ac:dyDescent="0.2">
      <c r="B77" s="222"/>
      <c r="C77" s="160"/>
      <c r="D77" s="161"/>
      <c r="E77" s="162"/>
      <c r="F77" s="162"/>
      <c r="G77" s="162"/>
      <c r="H77" s="163" t="str">
        <f t="shared" si="6"/>
        <v xml:space="preserve"> </v>
      </c>
      <c r="I77" s="223"/>
      <c r="J77" s="223"/>
      <c r="K77" s="223"/>
      <c r="L77" s="223"/>
      <c r="M77" s="223"/>
      <c r="N77" s="221"/>
    </row>
    <row r="78" spans="2:14" s="23" customFormat="1" ht="15" customHeight="1" x14ac:dyDescent="0.2">
      <c r="B78" s="222"/>
      <c r="C78" s="160"/>
      <c r="D78" s="161"/>
      <c r="E78" s="162"/>
      <c r="F78" s="162"/>
      <c r="G78" s="162"/>
      <c r="H78" s="163" t="str">
        <f t="shared" si="6"/>
        <v xml:space="preserve"> </v>
      </c>
      <c r="I78" s="223"/>
      <c r="J78" s="223"/>
      <c r="K78" s="223"/>
      <c r="L78" s="223"/>
      <c r="M78" s="223"/>
      <c r="N78" s="221"/>
    </row>
    <row r="79" spans="2:14" s="23" customFormat="1" ht="15" customHeight="1" x14ac:dyDescent="0.2">
      <c r="B79" s="222"/>
      <c r="C79" s="160"/>
      <c r="D79" s="161"/>
      <c r="E79" s="162"/>
      <c r="F79" s="162"/>
      <c r="G79" s="162"/>
      <c r="H79" s="163" t="str">
        <f t="shared" si="6"/>
        <v xml:space="preserve"> </v>
      </c>
      <c r="I79" s="223"/>
      <c r="J79" s="223"/>
      <c r="K79" s="223"/>
      <c r="L79" s="223"/>
      <c r="M79" s="223"/>
      <c r="N79" s="221"/>
    </row>
    <row r="80" spans="2:14" s="23" customFormat="1" ht="15" customHeight="1" x14ac:dyDescent="0.2">
      <c r="B80" s="222"/>
      <c r="C80" s="160"/>
      <c r="D80" s="161"/>
      <c r="E80" s="162"/>
      <c r="F80" s="162"/>
      <c r="G80" s="162"/>
      <c r="H80" s="163" t="str">
        <f t="shared" si="6"/>
        <v xml:space="preserve"> </v>
      </c>
      <c r="I80" s="223"/>
      <c r="J80" s="223"/>
      <c r="K80" s="223"/>
      <c r="L80" s="223"/>
      <c r="M80" s="223"/>
      <c r="N80" s="221"/>
    </row>
    <row r="81" spans="2:14" s="23" customFormat="1" ht="15" customHeight="1" x14ac:dyDescent="0.2">
      <c r="B81" s="222"/>
      <c r="C81" s="160"/>
      <c r="D81" s="161"/>
      <c r="E81" s="162"/>
      <c r="F81" s="162"/>
      <c r="G81" s="162"/>
      <c r="H81" s="163" t="str">
        <f t="shared" si="6"/>
        <v xml:space="preserve"> </v>
      </c>
      <c r="I81" s="223"/>
      <c r="J81" s="223"/>
      <c r="K81" s="223"/>
      <c r="L81" s="223"/>
      <c r="M81" s="223"/>
      <c r="N81" s="221"/>
    </row>
    <row r="82" spans="2:14" s="23" customFormat="1" ht="15" customHeight="1" x14ac:dyDescent="0.2">
      <c r="B82" s="222"/>
      <c r="C82" s="160"/>
      <c r="D82" s="161"/>
      <c r="E82" s="162"/>
      <c r="F82" s="162"/>
      <c r="G82" s="162"/>
      <c r="H82" s="163" t="str">
        <f t="shared" si="6"/>
        <v xml:space="preserve"> </v>
      </c>
      <c r="I82" s="223"/>
      <c r="J82" s="223"/>
      <c r="K82" s="223"/>
      <c r="L82" s="223"/>
      <c r="M82" s="223"/>
      <c r="N82" s="221"/>
    </row>
    <row r="83" spans="2:14" s="23" customFormat="1" ht="15" customHeight="1" x14ac:dyDescent="0.2">
      <c r="B83" s="222"/>
      <c r="C83" s="160"/>
      <c r="D83" s="161"/>
      <c r="E83" s="162"/>
      <c r="F83" s="162"/>
      <c r="G83" s="162"/>
      <c r="H83" s="163" t="str">
        <f t="shared" si="6"/>
        <v xml:space="preserve"> </v>
      </c>
      <c r="I83" s="223"/>
      <c r="J83" s="223"/>
      <c r="K83" s="223"/>
      <c r="L83" s="223"/>
      <c r="M83" s="223"/>
      <c r="N83" s="221"/>
    </row>
    <row r="84" spans="2:14" s="23" customFormat="1" ht="15" customHeight="1" x14ac:dyDescent="0.2">
      <c r="B84" s="222"/>
      <c r="C84" s="160"/>
      <c r="D84" s="161"/>
      <c r="E84" s="162"/>
      <c r="F84" s="162"/>
      <c r="G84" s="162"/>
      <c r="H84" s="163" t="str">
        <f t="shared" si="6"/>
        <v xml:space="preserve"> </v>
      </c>
      <c r="I84" s="223"/>
      <c r="J84" s="223"/>
      <c r="K84" s="223"/>
      <c r="L84" s="223"/>
      <c r="M84" s="223"/>
      <c r="N84" s="221"/>
    </row>
    <row r="85" spans="2:14" s="23" customFormat="1" ht="15" customHeight="1" x14ac:dyDescent="0.2">
      <c r="B85" s="222"/>
      <c r="C85" s="160"/>
      <c r="D85" s="161"/>
      <c r="E85" s="162"/>
      <c r="F85" s="162"/>
      <c r="G85" s="162"/>
      <c r="H85" s="163" t="str">
        <f t="shared" si="6"/>
        <v xml:space="preserve"> </v>
      </c>
      <c r="I85" s="223"/>
      <c r="J85" s="223"/>
      <c r="K85" s="223"/>
      <c r="L85" s="223"/>
      <c r="M85" s="223"/>
      <c r="N85" s="221"/>
    </row>
    <row r="86" spans="2:14" s="23" customFormat="1" ht="15" customHeight="1" x14ac:dyDescent="0.2">
      <c r="B86" s="222"/>
      <c r="C86" s="160"/>
      <c r="D86" s="161"/>
      <c r="E86" s="162"/>
      <c r="F86" s="162"/>
      <c r="G86" s="162"/>
      <c r="H86" s="163" t="str">
        <f t="shared" si="6"/>
        <v xml:space="preserve"> </v>
      </c>
      <c r="I86" s="223"/>
      <c r="J86" s="223"/>
      <c r="K86" s="223"/>
      <c r="L86" s="223"/>
      <c r="M86" s="223"/>
      <c r="N86" s="221"/>
    </row>
    <row r="87" spans="2:14" s="23" customFormat="1" ht="15" customHeight="1" x14ac:dyDescent="0.2">
      <c r="B87" s="222"/>
      <c r="C87" s="160"/>
      <c r="D87" s="161"/>
      <c r="E87" s="162"/>
      <c r="F87" s="162"/>
      <c r="G87" s="162"/>
      <c r="H87" s="163" t="str">
        <f t="shared" si="6"/>
        <v xml:space="preserve"> </v>
      </c>
      <c r="I87" s="223"/>
      <c r="J87" s="223"/>
      <c r="K87" s="223"/>
      <c r="L87" s="223"/>
      <c r="M87" s="223"/>
      <c r="N87" s="221"/>
    </row>
    <row r="88" spans="2:14" s="23" customFormat="1" ht="15" customHeight="1" x14ac:dyDescent="0.2">
      <c r="B88" s="222"/>
      <c r="C88" s="160"/>
      <c r="D88" s="161"/>
      <c r="E88" s="162"/>
      <c r="F88" s="162"/>
      <c r="G88" s="162"/>
      <c r="H88" s="163" t="str">
        <f t="shared" si="6"/>
        <v xml:space="preserve"> </v>
      </c>
      <c r="I88" s="223"/>
      <c r="J88" s="223"/>
      <c r="K88" s="223"/>
      <c r="L88" s="223"/>
      <c r="M88" s="223"/>
      <c r="N88" s="221"/>
    </row>
    <row r="89" spans="2:14" s="23" customFormat="1" ht="15" customHeight="1" x14ac:dyDescent="0.2">
      <c r="B89" s="222"/>
      <c r="C89" s="160"/>
      <c r="D89" s="161"/>
      <c r="E89" s="162"/>
      <c r="F89" s="162"/>
      <c r="G89" s="162"/>
      <c r="H89" s="163" t="str">
        <f t="shared" si="6"/>
        <v xml:space="preserve"> </v>
      </c>
      <c r="I89" s="223"/>
      <c r="J89" s="223"/>
      <c r="K89" s="223"/>
      <c r="L89" s="223"/>
      <c r="M89" s="223"/>
      <c r="N89" s="221"/>
    </row>
    <row r="90" spans="2:14" s="23" customFormat="1" ht="15" customHeight="1" x14ac:dyDescent="0.2">
      <c r="B90" s="222"/>
      <c r="C90" s="160"/>
      <c r="D90" s="161"/>
      <c r="E90" s="162"/>
      <c r="F90" s="162"/>
      <c r="G90" s="162"/>
      <c r="H90" s="163" t="str">
        <f t="shared" si="6"/>
        <v xml:space="preserve"> </v>
      </c>
      <c r="I90" s="223"/>
      <c r="J90" s="223"/>
      <c r="K90" s="223"/>
      <c r="L90" s="223"/>
      <c r="M90" s="223"/>
      <c r="N90" s="221"/>
    </row>
    <row r="91" spans="2:14" s="23" customFormat="1" ht="15" customHeight="1" x14ac:dyDescent="0.2">
      <c r="B91" s="222"/>
      <c r="C91" s="160"/>
      <c r="D91" s="161"/>
      <c r="E91" s="162"/>
      <c r="F91" s="162"/>
      <c r="G91" s="162"/>
      <c r="H91" s="163" t="str">
        <f t="shared" si="6"/>
        <v xml:space="preserve"> </v>
      </c>
      <c r="I91" s="223"/>
      <c r="J91" s="223"/>
      <c r="K91" s="223"/>
      <c r="L91" s="223"/>
      <c r="M91" s="223"/>
      <c r="N91" s="221"/>
    </row>
    <row r="92" spans="2:14" s="23" customFormat="1" ht="15" customHeight="1" x14ac:dyDescent="0.2">
      <c r="B92" s="222"/>
      <c r="C92" s="160"/>
      <c r="D92" s="161"/>
      <c r="E92" s="162"/>
      <c r="F92" s="162"/>
      <c r="G92" s="162"/>
      <c r="H92" s="163" t="str">
        <f t="shared" si="6"/>
        <v xml:space="preserve"> </v>
      </c>
      <c r="I92" s="223"/>
      <c r="J92" s="223"/>
      <c r="K92" s="223"/>
      <c r="L92" s="223"/>
      <c r="M92" s="223"/>
      <c r="N92" s="221"/>
    </row>
    <row r="93" spans="2:14" s="23" customFormat="1" ht="15" customHeight="1" x14ac:dyDescent="0.2">
      <c r="B93" s="222"/>
      <c r="C93" s="160"/>
      <c r="D93" s="161"/>
      <c r="E93" s="162"/>
      <c r="F93" s="162"/>
      <c r="G93" s="162"/>
      <c r="H93" s="163" t="str">
        <f t="shared" si="6"/>
        <v xml:space="preserve"> </v>
      </c>
      <c r="I93" s="223"/>
      <c r="J93" s="223"/>
      <c r="K93" s="223"/>
      <c r="L93" s="223"/>
      <c r="M93" s="223"/>
      <c r="N93" s="221"/>
    </row>
    <row r="94" spans="2:14" s="23" customFormat="1" ht="15" customHeight="1" x14ac:dyDescent="0.2">
      <c r="B94" s="222"/>
      <c r="C94" s="160"/>
      <c r="D94" s="161"/>
      <c r="E94" s="162"/>
      <c r="F94" s="162"/>
      <c r="G94" s="162"/>
      <c r="H94" s="163" t="str">
        <f t="shared" si="6"/>
        <v xml:space="preserve"> </v>
      </c>
      <c r="I94" s="223"/>
      <c r="J94" s="223"/>
      <c r="K94" s="223"/>
      <c r="L94" s="223"/>
      <c r="M94" s="223"/>
      <c r="N94" s="221"/>
    </row>
    <row r="95" spans="2:14" s="23" customFormat="1" ht="15" customHeight="1" x14ac:dyDescent="0.2">
      <c r="B95" s="222"/>
      <c r="C95" s="160"/>
      <c r="D95" s="161"/>
      <c r="E95" s="162"/>
      <c r="F95" s="162"/>
      <c r="G95" s="162"/>
      <c r="H95" s="163" t="str">
        <f t="shared" si="6"/>
        <v xml:space="preserve"> </v>
      </c>
      <c r="I95" s="223"/>
      <c r="J95" s="223"/>
      <c r="K95" s="223"/>
      <c r="L95" s="223"/>
      <c r="M95" s="223"/>
      <c r="N95" s="221"/>
    </row>
    <row r="96" spans="2:14" s="23" customFormat="1" ht="15" customHeight="1" x14ac:dyDescent="0.2">
      <c r="B96" s="222"/>
      <c r="C96" s="160"/>
      <c r="D96" s="161"/>
      <c r="E96" s="162"/>
      <c r="F96" s="162"/>
      <c r="G96" s="162"/>
      <c r="H96" s="163" t="str">
        <f t="shared" si="6"/>
        <v xml:space="preserve"> </v>
      </c>
      <c r="I96" s="223"/>
      <c r="J96" s="223"/>
      <c r="K96" s="223"/>
      <c r="L96" s="223"/>
      <c r="M96" s="223"/>
      <c r="N96" s="221"/>
    </row>
    <row r="97" spans="2:14" s="23" customFormat="1" ht="15" customHeight="1" x14ac:dyDescent="0.2">
      <c r="B97" s="222"/>
      <c r="C97" s="160"/>
      <c r="D97" s="161"/>
      <c r="E97" s="162"/>
      <c r="F97" s="162"/>
      <c r="G97" s="162"/>
      <c r="H97" s="163" t="str">
        <f t="shared" si="6"/>
        <v xml:space="preserve"> </v>
      </c>
      <c r="I97" s="223"/>
      <c r="J97" s="223"/>
      <c r="K97" s="223"/>
      <c r="L97" s="223"/>
      <c r="M97" s="223"/>
      <c r="N97" s="221"/>
    </row>
    <row r="98" spans="2:14" s="23" customFormat="1" ht="15" customHeight="1" x14ac:dyDescent="0.2">
      <c r="B98" s="222"/>
      <c r="C98" s="160"/>
      <c r="D98" s="161"/>
      <c r="E98" s="162"/>
      <c r="F98" s="162"/>
      <c r="G98" s="162"/>
      <c r="H98" s="163" t="str">
        <f t="shared" si="6"/>
        <v xml:space="preserve"> </v>
      </c>
      <c r="I98" s="223"/>
      <c r="J98" s="223"/>
      <c r="K98" s="223"/>
      <c r="L98" s="223"/>
      <c r="M98" s="223"/>
      <c r="N98" s="221"/>
    </row>
    <row r="99" spans="2:14" s="23" customFormat="1" ht="15" customHeight="1" x14ac:dyDescent="0.2">
      <c r="B99" s="222"/>
      <c r="C99" s="160"/>
      <c r="D99" s="161"/>
      <c r="E99" s="162"/>
      <c r="F99" s="162"/>
      <c r="G99" s="162"/>
      <c r="H99" s="163" t="str">
        <f t="shared" si="6"/>
        <v xml:space="preserve"> </v>
      </c>
      <c r="I99" s="223"/>
      <c r="J99" s="223"/>
      <c r="K99" s="223"/>
      <c r="L99" s="223"/>
      <c r="M99" s="223"/>
      <c r="N99" s="221"/>
    </row>
    <row r="100" spans="2:14" s="23" customFormat="1" ht="15" customHeight="1" x14ac:dyDescent="0.2">
      <c r="B100" s="222"/>
      <c r="C100" s="160"/>
      <c r="D100" s="161"/>
      <c r="E100" s="162"/>
      <c r="F100" s="162"/>
      <c r="G100" s="162"/>
      <c r="H100" s="163" t="str">
        <f t="shared" si="6"/>
        <v xml:space="preserve"> </v>
      </c>
      <c r="I100" s="223"/>
      <c r="J100" s="223"/>
      <c r="K100" s="223"/>
      <c r="L100" s="223"/>
      <c r="M100" s="223"/>
      <c r="N100" s="221"/>
    </row>
    <row r="101" spans="2:14" s="23" customFormat="1" ht="15" customHeight="1" x14ac:dyDescent="0.2">
      <c r="B101" s="222"/>
      <c r="C101" s="160"/>
      <c r="D101" s="161"/>
      <c r="E101" s="162"/>
      <c r="F101" s="162"/>
      <c r="G101" s="162"/>
      <c r="H101" s="163" t="str">
        <f t="shared" si="6"/>
        <v xml:space="preserve"> </v>
      </c>
      <c r="I101" s="223"/>
      <c r="J101" s="223"/>
      <c r="K101" s="223"/>
      <c r="L101" s="223"/>
      <c r="M101" s="223"/>
      <c r="N101" s="221"/>
    </row>
    <row r="102" spans="2:14" s="23" customFormat="1" ht="15" customHeight="1" x14ac:dyDescent="0.2">
      <c r="B102" s="220"/>
      <c r="C102" s="164"/>
      <c r="D102" s="165"/>
      <c r="E102" s="166"/>
      <c r="F102" s="166"/>
      <c r="G102" s="166"/>
      <c r="H102" s="167" t="str">
        <f t="shared" si="4"/>
        <v xml:space="preserve"> </v>
      </c>
      <c r="I102" s="215"/>
      <c r="J102" s="215"/>
      <c r="K102" s="215"/>
      <c r="L102" s="215"/>
      <c r="M102" s="215"/>
      <c r="N102" s="213"/>
    </row>
    <row r="103" spans="2:14" s="23" customFormat="1" ht="15" customHeight="1" x14ac:dyDescent="0.2">
      <c r="B103" s="219">
        <v>4</v>
      </c>
      <c r="C103" s="138"/>
      <c r="D103" s="139"/>
      <c r="E103" s="158"/>
      <c r="F103" s="158"/>
      <c r="G103" s="158"/>
      <c r="H103" s="159" t="str">
        <f t="shared" ref="H103:H131" si="7">IF(G103&gt;1,2022-G103," ")</f>
        <v xml:space="preserve"> </v>
      </c>
      <c r="I103" s="214"/>
      <c r="J103" s="214"/>
      <c r="K103" s="214"/>
      <c r="L103" s="214"/>
      <c r="M103" s="214"/>
      <c r="N103" s="212">
        <f>313*COUNTA(I103:M132)</f>
        <v>0</v>
      </c>
    </row>
    <row r="104" spans="2:14" s="23" customFormat="1" ht="15" customHeight="1" x14ac:dyDescent="0.2">
      <c r="B104" s="222"/>
      <c r="C104" s="160"/>
      <c r="D104" s="161"/>
      <c r="E104" s="162"/>
      <c r="F104" s="162"/>
      <c r="G104" s="162"/>
      <c r="H104" s="163" t="str">
        <f t="shared" si="7"/>
        <v xml:space="preserve"> </v>
      </c>
      <c r="I104" s="223"/>
      <c r="J104" s="223"/>
      <c r="K104" s="223"/>
      <c r="L104" s="223"/>
      <c r="M104" s="223"/>
      <c r="N104" s="221"/>
    </row>
    <row r="105" spans="2:14" s="23" customFormat="1" ht="15" customHeight="1" x14ac:dyDescent="0.2">
      <c r="B105" s="222"/>
      <c r="C105" s="160"/>
      <c r="D105" s="161"/>
      <c r="E105" s="162"/>
      <c r="F105" s="162"/>
      <c r="G105" s="162"/>
      <c r="H105" s="163" t="str">
        <f t="shared" si="7"/>
        <v xml:space="preserve"> </v>
      </c>
      <c r="I105" s="223"/>
      <c r="J105" s="223"/>
      <c r="K105" s="223"/>
      <c r="L105" s="223"/>
      <c r="M105" s="223"/>
      <c r="N105" s="221"/>
    </row>
    <row r="106" spans="2:14" s="23" customFormat="1" ht="15" customHeight="1" x14ac:dyDescent="0.2">
      <c r="B106" s="222"/>
      <c r="C106" s="160"/>
      <c r="D106" s="161"/>
      <c r="E106" s="162"/>
      <c r="F106" s="162"/>
      <c r="G106" s="162"/>
      <c r="H106" s="163" t="str">
        <f t="shared" si="7"/>
        <v xml:space="preserve"> </v>
      </c>
      <c r="I106" s="223"/>
      <c r="J106" s="223"/>
      <c r="K106" s="223"/>
      <c r="L106" s="223"/>
      <c r="M106" s="223"/>
      <c r="N106" s="221"/>
    </row>
    <row r="107" spans="2:14" s="23" customFormat="1" ht="15" customHeight="1" x14ac:dyDescent="0.2">
      <c r="B107" s="222"/>
      <c r="C107" s="160"/>
      <c r="D107" s="161"/>
      <c r="E107" s="162"/>
      <c r="F107" s="162"/>
      <c r="G107" s="162"/>
      <c r="H107" s="163" t="str">
        <f t="shared" si="7"/>
        <v xml:space="preserve"> </v>
      </c>
      <c r="I107" s="223"/>
      <c r="J107" s="223"/>
      <c r="K107" s="223"/>
      <c r="L107" s="223"/>
      <c r="M107" s="223"/>
      <c r="N107" s="221"/>
    </row>
    <row r="108" spans="2:14" s="23" customFormat="1" ht="15" customHeight="1" x14ac:dyDescent="0.2">
      <c r="B108" s="222"/>
      <c r="C108" s="160"/>
      <c r="D108" s="161"/>
      <c r="E108" s="162"/>
      <c r="F108" s="162"/>
      <c r="G108" s="162"/>
      <c r="H108" s="163" t="str">
        <f t="shared" si="7"/>
        <v xml:space="preserve"> </v>
      </c>
      <c r="I108" s="223"/>
      <c r="J108" s="223"/>
      <c r="K108" s="223"/>
      <c r="L108" s="223"/>
      <c r="M108" s="223"/>
      <c r="N108" s="221"/>
    </row>
    <row r="109" spans="2:14" s="23" customFormat="1" ht="15" customHeight="1" x14ac:dyDescent="0.2">
      <c r="B109" s="222"/>
      <c r="C109" s="160"/>
      <c r="D109" s="161"/>
      <c r="E109" s="162"/>
      <c r="F109" s="162"/>
      <c r="G109" s="162"/>
      <c r="H109" s="163" t="str">
        <f t="shared" si="7"/>
        <v xml:space="preserve"> </v>
      </c>
      <c r="I109" s="223"/>
      <c r="J109" s="223"/>
      <c r="K109" s="223"/>
      <c r="L109" s="223"/>
      <c r="M109" s="223"/>
      <c r="N109" s="221"/>
    </row>
    <row r="110" spans="2:14" s="23" customFormat="1" ht="15" customHeight="1" x14ac:dyDescent="0.2">
      <c r="B110" s="222"/>
      <c r="C110" s="160"/>
      <c r="D110" s="161"/>
      <c r="E110" s="162"/>
      <c r="F110" s="162"/>
      <c r="G110" s="162"/>
      <c r="H110" s="163" t="str">
        <f t="shared" si="7"/>
        <v xml:space="preserve"> </v>
      </c>
      <c r="I110" s="223"/>
      <c r="J110" s="223"/>
      <c r="K110" s="223"/>
      <c r="L110" s="223"/>
      <c r="M110" s="223"/>
      <c r="N110" s="221"/>
    </row>
    <row r="111" spans="2:14" s="23" customFormat="1" ht="15" customHeight="1" x14ac:dyDescent="0.2">
      <c r="B111" s="222"/>
      <c r="C111" s="160"/>
      <c r="D111" s="161"/>
      <c r="E111" s="162"/>
      <c r="F111" s="162"/>
      <c r="G111" s="162"/>
      <c r="H111" s="163" t="str">
        <f t="shared" si="7"/>
        <v xml:space="preserve"> </v>
      </c>
      <c r="I111" s="223"/>
      <c r="J111" s="223"/>
      <c r="K111" s="223"/>
      <c r="L111" s="223"/>
      <c r="M111" s="223"/>
      <c r="N111" s="221"/>
    </row>
    <row r="112" spans="2:14" s="23" customFormat="1" ht="15" customHeight="1" x14ac:dyDescent="0.2">
      <c r="B112" s="222"/>
      <c r="C112" s="160"/>
      <c r="D112" s="161"/>
      <c r="E112" s="162"/>
      <c r="F112" s="162"/>
      <c r="G112" s="162"/>
      <c r="H112" s="163" t="str">
        <f t="shared" si="7"/>
        <v xml:space="preserve"> </v>
      </c>
      <c r="I112" s="223"/>
      <c r="J112" s="223"/>
      <c r="K112" s="223"/>
      <c r="L112" s="223"/>
      <c r="M112" s="223"/>
      <c r="N112" s="221"/>
    </row>
    <row r="113" spans="2:14" s="23" customFormat="1" ht="15" customHeight="1" x14ac:dyDescent="0.2">
      <c r="B113" s="222"/>
      <c r="C113" s="160"/>
      <c r="D113" s="161"/>
      <c r="E113" s="162"/>
      <c r="F113" s="162"/>
      <c r="G113" s="162"/>
      <c r="H113" s="163" t="str">
        <f t="shared" si="7"/>
        <v xml:space="preserve"> </v>
      </c>
      <c r="I113" s="223"/>
      <c r="J113" s="223"/>
      <c r="K113" s="223"/>
      <c r="L113" s="223"/>
      <c r="M113" s="223"/>
      <c r="N113" s="221"/>
    </row>
    <row r="114" spans="2:14" s="23" customFormat="1" ht="15" customHeight="1" x14ac:dyDescent="0.2">
      <c r="B114" s="222"/>
      <c r="C114" s="160"/>
      <c r="D114" s="161"/>
      <c r="E114" s="162"/>
      <c r="F114" s="162"/>
      <c r="G114" s="162"/>
      <c r="H114" s="163" t="str">
        <f t="shared" si="7"/>
        <v xml:space="preserve"> </v>
      </c>
      <c r="I114" s="223"/>
      <c r="J114" s="223"/>
      <c r="K114" s="223"/>
      <c r="L114" s="223"/>
      <c r="M114" s="223"/>
      <c r="N114" s="221"/>
    </row>
    <row r="115" spans="2:14" s="23" customFormat="1" ht="15" customHeight="1" x14ac:dyDescent="0.2">
      <c r="B115" s="222"/>
      <c r="C115" s="160"/>
      <c r="D115" s="161"/>
      <c r="E115" s="162"/>
      <c r="F115" s="162"/>
      <c r="G115" s="162"/>
      <c r="H115" s="163" t="str">
        <f t="shared" si="7"/>
        <v xml:space="preserve"> </v>
      </c>
      <c r="I115" s="223"/>
      <c r="J115" s="223"/>
      <c r="K115" s="223"/>
      <c r="L115" s="223"/>
      <c r="M115" s="223"/>
      <c r="N115" s="221"/>
    </row>
    <row r="116" spans="2:14" s="23" customFormat="1" ht="15" customHeight="1" x14ac:dyDescent="0.2">
      <c r="B116" s="222"/>
      <c r="C116" s="160"/>
      <c r="D116" s="161"/>
      <c r="E116" s="162"/>
      <c r="F116" s="162"/>
      <c r="G116" s="162"/>
      <c r="H116" s="163" t="str">
        <f t="shared" si="7"/>
        <v xml:space="preserve"> </v>
      </c>
      <c r="I116" s="223"/>
      <c r="J116" s="223"/>
      <c r="K116" s="223"/>
      <c r="L116" s="223"/>
      <c r="M116" s="223"/>
      <c r="N116" s="221"/>
    </row>
    <row r="117" spans="2:14" s="23" customFormat="1" ht="15" customHeight="1" x14ac:dyDescent="0.2">
      <c r="B117" s="222"/>
      <c r="C117" s="160"/>
      <c r="D117" s="161"/>
      <c r="E117" s="162"/>
      <c r="F117" s="162"/>
      <c r="G117" s="162"/>
      <c r="H117" s="163" t="str">
        <f t="shared" si="7"/>
        <v xml:space="preserve"> </v>
      </c>
      <c r="I117" s="223"/>
      <c r="J117" s="223"/>
      <c r="K117" s="223"/>
      <c r="L117" s="223"/>
      <c r="M117" s="223"/>
      <c r="N117" s="221"/>
    </row>
    <row r="118" spans="2:14" s="23" customFormat="1" ht="15" customHeight="1" x14ac:dyDescent="0.2">
      <c r="B118" s="222"/>
      <c r="C118" s="160"/>
      <c r="D118" s="161"/>
      <c r="E118" s="162"/>
      <c r="F118" s="162"/>
      <c r="G118" s="162"/>
      <c r="H118" s="163" t="str">
        <f t="shared" si="7"/>
        <v xml:space="preserve"> </v>
      </c>
      <c r="I118" s="223"/>
      <c r="J118" s="223"/>
      <c r="K118" s="223"/>
      <c r="L118" s="223"/>
      <c r="M118" s="223"/>
      <c r="N118" s="221"/>
    </row>
    <row r="119" spans="2:14" s="23" customFormat="1" ht="15" customHeight="1" x14ac:dyDescent="0.2">
      <c r="B119" s="222"/>
      <c r="C119" s="160"/>
      <c r="D119" s="161"/>
      <c r="E119" s="162"/>
      <c r="F119" s="162"/>
      <c r="G119" s="162"/>
      <c r="H119" s="163" t="str">
        <f t="shared" si="7"/>
        <v xml:space="preserve"> </v>
      </c>
      <c r="I119" s="223"/>
      <c r="J119" s="223"/>
      <c r="K119" s="223"/>
      <c r="L119" s="223"/>
      <c r="M119" s="223"/>
      <c r="N119" s="221"/>
    </row>
    <row r="120" spans="2:14" s="23" customFormat="1" ht="15" customHeight="1" x14ac:dyDescent="0.2">
      <c r="B120" s="222"/>
      <c r="C120" s="160"/>
      <c r="D120" s="161"/>
      <c r="E120" s="162"/>
      <c r="F120" s="162"/>
      <c r="G120" s="162"/>
      <c r="H120" s="163" t="str">
        <f t="shared" si="7"/>
        <v xml:space="preserve"> </v>
      </c>
      <c r="I120" s="223"/>
      <c r="J120" s="223"/>
      <c r="K120" s="223"/>
      <c r="L120" s="223"/>
      <c r="M120" s="223"/>
      <c r="N120" s="221"/>
    </row>
    <row r="121" spans="2:14" s="23" customFormat="1" ht="15" customHeight="1" x14ac:dyDescent="0.2">
      <c r="B121" s="222"/>
      <c r="C121" s="160"/>
      <c r="D121" s="161"/>
      <c r="E121" s="162"/>
      <c r="F121" s="162"/>
      <c r="G121" s="162"/>
      <c r="H121" s="163" t="str">
        <f t="shared" si="7"/>
        <v xml:space="preserve"> </v>
      </c>
      <c r="I121" s="223"/>
      <c r="J121" s="223"/>
      <c r="K121" s="223"/>
      <c r="L121" s="223"/>
      <c r="M121" s="223"/>
      <c r="N121" s="221"/>
    </row>
    <row r="122" spans="2:14" s="23" customFormat="1" ht="15" customHeight="1" x14ac:dyDescent="0.2">
      <c r="B122" s="222"/>
      <c r="C122" s="160"/>
      <c r="D122" s="161"/>
      <c r="E122" s="162"/>
      <c r="F122" s="162"/>
      <c r="G122" s="162"/>
      <c r="H122" s="163" t="str">
        <f t="shared" si="7"/>
        <v xml:space="preserve"> </v>
      </c>
      <c r="I122" s="223"/>
      <c r="J122" s="223"/>
      <c r="K122" s="223"/>
      <c r="L122" s="223"/>
      <c r="M122" s="223"/>
      <c r="N122" s="221"/>
    </row>
    <row r="123" spans="2:14" s="23" customFormat="1" ht="15" customHeight="1" x14ac:dyDescent="0.2">
      <c r="B123" s="222"/>
      <c r="C123" s="160"/>
      <c r="D123" s="161"/>
      <c r="E123" s="162"/>
      <c r="F123" s="162"/>
      <c r="G123" s="162"/>
      <c r="H123" s="163" t="str">
        <f t="shared" si="7"/>
        <v xml:space="preserve"> </v>
      </c>
      <c r="I123" s="223"/>
      <c r="J123" s="223"/>
      <c r="K123" s="223"/>
      <c r="L123" s="223"/>
      <c r="M123" s="223"/>
      <c r="N123" s="221"/>
    </row>
    <row r="124" spans="2:14" s="23" customFormat="1" ht="15" customHeight="1" x14ac:dyDescent="0.2">
      <c r="B124" s="222"/>
      <c r="C124" s="160"/>
      <c r="D124" s="161"/>
      <c r="E124" s="162"/>
      <c r="F124" s="162"/>
      <c r="G124" s="162"/>
      <c r="H124" s="163" t="str">
        <f t="shared" si="7"/>
        <v xml:space="preserve"> </v>
      </c>
      <c r="I124" s="223"/>
      <c r="J124" s="223"/>
      <c r="K124" s="223"/>
      <c r="L124" s="223"/>
      <c r="M124" s="223"/>
      <c r="N124" s="221"/>
    </row>
    <row r="125" spans="2:14" s="23" customFormat="1" ht="15" customHeight="1" x14ac:dyDescent="0.2">
      <c r="B125" s="222"/>
      <c r="C125" s="160"/>
      <c r="D125" s="161"/>
      <c r="E125" s="162"/>
      <c r="F125" s="162"/>
      <c r="G125" s="162"/>
      <c r="H125" s="163" t="str">
        <f t="shared" si="7"/>
        <v xml:space="preserve"> </v>
      </c>
      <c r="I125" s="223"/>
      <c r="J125" s="223"/>
      <c r="K125" s="223"/>
      <c r="L125" s="223"/>
      <c r="M125" s="223"/>
      <c r="N125" s="221"/>
    </row>
    <row r="126" spans="2:14" s="23" customFormat="1" ht="15" customHeight="1" x14ac:dyDescent="0.2">
      <c r="B126" s="222"/>
      <c r="C126" s="160"/>
      <c r="D126" s="161"/>
      <c r="E126" s="162"/>
      <c r="F126" s="162"/>
      <c r="G126" s="162"/>
      <c r="H126" s="163" t="str">
        <f t="shared" si="7"/>
        <v xml:space="preserve"> </v>
      </c>
      <c r="I126" s="223"/>
      <c r="J126" s="223"/>
      <c r="K126" s="223"/>
      <c r="L126" s="223"/>
      <c r="M126" s="223"/>
      <c r="N126" s="221"/>
    </row>
    <row r="127" spans="2:14" s="23" customFormat="1" ht="15" customHeight="1" x14ac:dyDescent="0.2">
      <c r="B127" s="222"/>
      <c r="C127" s="160"/>
      <c r="D127" s="161"/>
      <c r="E127" s="162"/>
      <c r="F127" s="162"/>
      <c r="G127" s="162"/>
      <c r="H127" s="163" t="str">
        <f t="shared" si="7"/>
        <v xml:space="preserve"> </v>
      </c>
      <c r="I127" s="223"/>
      <c r="J127" s="223"/>
      <c r="K127" s="223"/>
      <c r="L127" s="223"/>
      <c r="M127" s="223"/>
      <c r="N127" s="221"/>
    </row>
    <row r="128" spans="2:14" s="23" customFormat="1" ht="15" customHeight="1" x14ac:dyDescent="0.2">
      <c r="B128" s="222"/>
      <c r="C128" s="160"/>
      <c r="D128" s="161"/>
      <c r="E128" s="162"/>
      <c r="F128" s="162"/>
      <c r="G128" s="162"/>
      <c r="H128" s="163" t="str">
        <f t="shared" si="7"/>
        <v xml:space="preserve"> </v>
      </c>
      <c r="I128" s="223"/>
      <c r="J128" s="223"/>
      <c r="K128" s="223"/>
      <c r="L128" s="223"/>
      <c r="M128" s="223"/>
      <c r="N128" s="221"/>
    </row>
    <row r="129" spans="2:14" s="23" customFormat="1" ht="15" customHeight="1" x14ac:dyDescent="0.2">
      <c r="B129" s="222"/>
      <c r="C129" s="160"/>
      <c r="D129" s="161"/>
      <c r="E129" s="162"/>
      <c r="F129" s="162"/>
      <c r="G129" s="162"/>
      <c r="H129" s="163" t="str">
        <f t="shared" si="7"/>
        <v xml:space="preserve"> </v>
      </c>
      <c r="I129" s="223"/>
      <c r="J129" s="223"/>
      <c r="K129" s="223"/>
      <c r="L129" s="223"/>
      <c r="M129" s="223"/>
      <c r="N129" s="221"/>
    </row>
    <row r="130" spans="2:14" s="23" customFormat="1" ht="15" customHeight="1" x14ac:dyDescent="0.2">
      <c r="B130" s="222"/>
      <c r="C130" s="160"/>
      <c r="D130" s="161"/>
      <c r="E130" s="162"/>
      <c r="F130" s="162"/>
      <c r="G130" s="162"/>
      <c r="H130" s="163" t="str">
        <f t="shared" si="7"/>
        <v xml:space="preserve"> </v>
      </c>
      <c r="I130" s="223"/>
      <c r="J130" s="223"/>
      <c r="K130" s="223"/>
      <c r="L130" s="223"/>
      <c r="M130" s="223"/>
      <c r="N130" s="221"/>
    </row>
    <row r="131" spans="2:14" s="23" customFormat="1" ht="15" customHeight="1" x14ac:dyDescent="0.2">
      <c r="B131" s="222"/>
      <c r="C131" s="160"/>
      <c r="D131" s="161"/>
      <c r="E131" s="162"/>
      <c r="F131" s="162"/>
      <c r="G131" s="162"/>
      <c r="H131" s="163" t="str">
        <f t="shared" si="7"/>
        <v xml:space="preserve"> </v>
      </c>
      <c r="I131" s="223"/>
      <c r="J131" s="223"/>
      <c r="K131" s="223"/>
      <c r="L131" s="223"/>
      <c r="M131" s="223"/>
      <c r="N131" s="221"/>
    </row>
    <row r="132" spans="2:14" s="23" customFormat="1" ht="15" customHeight="1" x14ac:dyDescent="0.2">
      <c r="B132" s="220"/>
      <c r="C132" s="164"/>
      <c r="D132" s="165"/>
      <c r="E132" s="166"/>
      <c r="F132" s="166"/>
      <c r="G132" s="166"/>
      <c r="H132" s="167" t="str">
        <f t="shared" si="4"/>
        <v xml:space="preserve"> </v>
      </c>
      <c r="I132" s="215"/>
      <c r="J132" s="215"/>
      <c r="K132" s="215"/>
      <c r="L132" s="215"/>
      <c r="M132" s="215"/>
      <c r="N132" s="213"/>
    </row>
    <row r="133" spans="2:14" s="23" customFormat="1" ht="15" customHeight="1" x14ac:dyDescent="0.2">
      <c r="B133" s="219">
        <v>5</v>
      </c>
      <c r="C133" s="142"/>
      <c r="D133" s="139"/>
      <c r="E133" s="158"/>
      <c r="F133" s="158"/>
      <c r="G133" s="158"/>
      <c r="H133" s="159" t="str">
        <f t="shared" ref="H133:H161" si="8">IF(G133&gt;1,2022-G133," ")</f>
        <v xml:space="preserve"> </v>
      </c>
      <c r="I133" s="214"/>
      <c r="J133" s="214"/>
      <c r="K133" s="214"/>
      <c r="L133" s="214"/>
      <c r="M133" s="214"/>
      <c r="N133" s="212">
        <f>313*COUNTA(I133:M162)</f>
        <v>0</v>
      </c>
    </row>
    <row r="134" spans="2:14" s="23" customFormat="1" ht="15" customHeight="1" x14ac:dyDescent="0.2">
      <c r="B134" s="222"/>
      <c r="C134" s="168"/>
      <c r="D134" s="161"/>
      <c r="E134" s="162"/>
      <c r="F134" s="162"/>
      <c r="G134" s="162"/>
      <c r="H134" s="163" t="str">
        <f t="shared" si="8"/>
        <v xml:space="preserve"> </v>
      </c>
      <c r="I134" s="223"/>
      <c r="J134" s="223"/>
      <c r="K134" s="223"/>
      <c r="L134" s="223"/>
      <c r="M134" s="223"/>
      <c r="N134" s="221"/>
    </row>
    <row r="135" spans="2:14" s="23" customFormat="1" ht="15" customHeight="1" x14ac:dyDescent="0.2">
      <c r="B135" s="222"/>
      <c r="C135" s="168"/>
      <c r="D135" s="161"/>
      <c r="E135" s="162"/>
      <c r="F135" s="162"/>
      <c r="G135" s="162"/>
      <c r="H135" s="163" t="str">
        <f t="shared" si="8"/>
        <v xml:space="preserve"> </v>
      </c>
      <c r="I135" s="223"/>
      <c r="J135" s="223"/>
      <c r="K135" s="223"/>
      <c r="L135" s="223"/>
      <c r="M135" s="223"/>
      <c r="N135" s="221"/>
    </row>
    <row r="136" spans="2:14" s="23" customFormat="1" ht="15" customHeight="1" x14ac:dyDescent="0.2">
      <c r="B136" s="222"/>
      <c r="C136" s="168"/>
      <c r="D136" s="161"/>
      <c r="E136" s="162"/>
      <c r="F136" s="162"/>
      <c r="G136" s="162"/>
      <c r="H136" s="163" t="str">
        <f t="shared" si="8"/>
        <v xml:space="preserve"> </v>
      </c>
      <c r="I136" s="223"/>
      <c r="J136" s="223"/>
      <c r="K136" s="223"/>
      <c r="L136" s="223"/>
      <c r="M136" s="223"/>
      <c r="N136" s="221"/>
    </row>
    <row r="137" spans="2:14" s="23" customFormat="1" ht="15" customHeight="1" x14ac:dyDescent="0.2">
      <c r="B137" s="222"/>
      <c r="C137" s="168"/>
      <c r="D137" s="161"/>
      <c r="E137" s="162"/>
      <c r="F137" s="162"/>
      <c r="G137" s="162"/>
      <c r="H137" s="163" t="str">
        <f t="shared" si="8"/>
        <v xml:space="preserve"> </v>
      </c>
      <c r="I137" s="223"/>
      <c r="J137" s="223"/>
      <c r="K137" s="223"/>
      <c r="L137" s="223"/>
      <c r="M137" s="223"/>
      <c r="N137" s="221"/>
    </row>
    <row r="138" spans="2:14" s="23" customFormat="1" ht="15" customHeight="1" x14ac:dyDescent="0.2">
      <c r="B138" s="222"/>
      <c r="C138" s="168"/>
      <c r="D138" s="161"/>
      <c r="E138" s="162"/>
      <c r="F138" s="162"/>
      <c r="G138" s="162"/>
      <c r="H138" s="163" t="str">
        <f t="shared" si="8"/>
        <v xml:space="preserve"> </v>
      </c>
      <c r="I138" s="223"/>
      <c r="J138" s="223"/>
      <c r="K138" s="223"/>
      <c r="L138" s="223"/>
      <c r="M138" s="223"/>
      <c r="N138" s="221"/>
    </row>
    <row r="139" spans="2:14" s="23" customFormat="1" ht="15" customHeight="1" x14ac:dyDescent="0.2">
      <c r="B139" s="222"/>
      <c r="C139" s="168"/>
      <c r="D139" s="161"/>
      <c r="E139" s="162"/>
      <c r="F139" s="162"/>
      <c r="G139" s="162"/>
      <c r="H139" s="163" t="str">
        <f t="shared" si="8"/>
        <v xml:space="preserve"> </v>
      </c>
      <c r="I139" s="223"/>
      <c r="J139" s="223"/>
      <c r="K139" s="223"/>
      <c r="L139" s="223"/>
      <c r="M139" s="223"/>
      <c r="N139" s="221"/>
    </row>
    <row r="140" spans="2:14" s="23" customFormat="1" ht="15" customHeight="1" x14ac:dyDescent="0.2">
      <c r="B140" s="222"/>
      <c r="C140" s="168"/>
      <c r="D140" s="161"/>
      <c r="E140" s="162"/>
      <c r="F140" s="162"/>
      <c r="G140" s="162"/>
      <c r="H140" s="163" t="str">
        <f t="shared" si="8"/>
        <v xml:space="preserve"> </v>
      </c>
      <c r="I140" s="223"/>
      <c r="J140" s="223"/>
      <c r="K140" s="223"/>
      <c r="L140" s="223"/>
      <c r="M140" s="223"/>
      <c r="N140" s="221"/>
    </row>
    <row r="141" spans="2:14" s="23" customFormat="1" ht="15" customHeight="1" x14ac:dyDescent="0.2">
      <c r="B141" s="222"/>
      <c r="C141" s="168"/>
      <c r="D141" s="161"/>
      <c r="E141" s="162"/>
      <c r="F141" s="162"/>
      <c r="G141" s="162"/>
      <c r="H141" s="163" t="str">
        <f t="shared" si="8"/>
        <v xml:space="preserve"> </v>
      </c>
      <c r="I141" s="223"/>
      <c r="J141" s="223"/>
      <c r="K141" s="223"/>
      <c r="L141" s="223"/>
      <c r="M141" s="223"/>
      <c r="N141" s="221"/>
    </row>
    <row r="142" spans="2:14" s="23" customFormat="1" ht="15" customHeight="1" x14ac:dyDescent="0.2">
      <c r="B142" s="222"/>
      <c r="C142" s="168"/>
      <c r="D142" s="161"/>
      <c r="E142" s="162"/>
      <c r="F142" s="162"/>
      <c r="G142" s="162"/>
      <c r="H142" s="163" t="str">
        <f t="shared" si="8"/>
        <v xml:space="preserve"> </v>
      </c>
      <c r="I142" s="223"/>
      <c r="J142" s="223"/>
      <c r="K142" s="223"/>
      <c r="L142" s="223"/>
      <c r="M142" s="223"/>
      <c r="N142" s="221"/>
    </row>
    <row r="143" spans="2:14" s="23" customFormat="1" ht="15" customHeight="1" x14ac:dyDescent="0.2">
      <c r="B143" s="222"/>
      <c r="C143" s="168"/>
      <c r="D143" s="161"/>
      <c r="E143" s="162"/>
      <c r="F143" s="162"/>
      <c r="G143" s="162"/>
      <c r="H143" s="163" t="str">
        <f t="shared" si="8"/>
        <v xml:space="preserve"> </v>
      </c>
      <c r="I143" s="223"/>
      <c r="J143" s="223"/>
      <c r="K143" s="223"/>
      <c r="L143" s="223"/>
      <c r="M143" s="223"/>
      <c r="N143" s="221"/>
    </row>
    <row r="144" spans="2:14" s="23" customFormat="1" ht="15" customHeight="1" x14ac:dyDescent="0.2">
      <c r="B144" s="222"/>
      <c r="C144" s="168"/>
      <c r="D144" s="161"/>
      <c r="E144" s="162"/>
      <c r="F144" s="162"/>
      <c r="G144" s="162"/>
      <c r="H144" s="163" t="str">
        <f t="shared" si="8"/>
        <v xml:space="preserve"> </v>
      </c>
      <c r="I144" s="223"/>
      <c r="J144" s="223"/>
      <c r="K144" s="223"/>
      <c r="L144" s="223"/>
      <c r="M144" s="223"/>
      <c r="N144" s="221"/>
    </row>
    <row r="145" spans="2:14" s="23" customFormat="1" ht="15" customHeight="1" x14ac:dyDescent="0.2">
      <c r="B145" s="222"/>
      <c r="C145" s="168"/>
      <c r="D145" s="161"/>
      <c r="E145" s="162"/>
      <c r="F145" s="162"/>
      <c r="G145" s="162"/>
      <c r="H145" s="163" t="str">
        <f t="shared" si="8"/>
        <v xml:space="preserve"> </v>
      </c>
      <c r="I145" s="223"/>
      <c r="J145" s="223"/>
      <c r="K145" s="223"/>
      <c r="L145" s="223"/>
      <c r="M145" s="223"/>
      <c r="N145" s="221"/>
    </row>
    <row r="146" spans="2:14" s="23" customFormat="1" ht="15" customHeight="1" x14ac:dyDescent="0.2">
      <c r="B146" s="222"/>
      <c r="C146" s="168"/>
      <c r="D146" s="161"/>
      <c r="E146" s="162"/>
      <c r="F146" s="162"/>
      <c r="G146" s="162"/>
      <c r="H146" s="163" t="str">
        <f t="shared" si="8"/>
        <v xml:space="preserve"> </v>
      </c>
      <c r="I146" s="223"/>
      <c r="J146" s="223"/>
      <c r="K146" s="223"/>
      <c r="L146" s="223"/>
      <c r="M146" s="223"/>
      <c r="N146" s="221"/>
    </row>
    <row r="147" spans="2:14" s="23" customFormat="1" ht="15" customHeight="1" x14ac:dyDescent="0.2">
      <c r="B147" s="222"/>
      <c r="C147" s="168"/>
      <c r="D147" s="161"/>
      <c r="E147" s="162"/>
      <c r="F147" s="162"/>
      <c r="G147" s="162"/>
      <c r="H147" s="163" t="str">
        <f t="shared" si="8"/>
        <v xml:space="preserve"> </v>
      </c>
      <c r="I147" s="223"/>
      <c r="J147" s="223"/>
      <c r="K147" s="223"/>
      <c r="L147" s="223"/>
      <c r="M147" s="223"/>
      <c r="N147" s="221"/>
    </row>
    <row r="148" spans="2:14" s="23" customFormat="1" ht="15" customHeight="1" x14ac:dyDescent="0.2">
      <c r="B148" s="222"/>
      <c r="C148" s="168"/>
      <c r="D148" s="161"/>
      <c r="E148" s="162"/>
      <c r="F148" s="162"/>
      <c r="G148" s="162"/>
      <c r="H148" s="163" t="str">
        <f t="shared" si="8"/>
        <v xml:space="preserve"> </v>
      </c>
      <c r="I148" s="223"/>
      <c r="J148" s="223"/>
      <c r="K148" s="223"/>
      <c r="L148" s="223"/>
      <c r="M148" s="223"/>
      <c r="N148" s="221"/>
    </row>
    <row r="149" spans="2:14" s="23" customFormat="1" ht="15" customHeight="1" x14ac:dyDescent="0.2">
      <c r="B149" s="222"/>
      <c r="C149" s="168"/>
      <c r="D149" s="161"/>
      <c r="E149" s="162"/>
      <c r="F149" s="162"/>
      <c r="G149" s="162"/>
      <c r="H149" s="163" t="str">
        <f t="shared" si="8"/>
        <v xml:space="preserve"> </v>
      </c>
      <c r="I149" s="223"/>
      <c r="J149" s="223"/>
      <c r="K149" s="223"/>
      <c r="L149" s="223"/>
      <c r="M149" s="223"/>
      <c r="N149" s="221"/>
    </row>
    <row r="150" spans="2:14" s="23" customFormat="1" ht="15" customHeight="1" x14ac:dyDescent="0.2">
      <c r="B150" s="222"/>
      <c r="C150" s="168"/>
      <c r="D150" s="161"/>
      <c r="E150" s="162"/>
      <c r="F150" s="162"/>
      <c r="G150" s="162"/>
      <c r="H150" s="163" t="str">
        <f t="shared" si="8"/>
        <v xml:space="preserve"> </v>
      </c>
      <c r="I150" s="223"/>
      <c r="J150" s="223"/>
      <c r="K150" s="223"/>
      <c r="L150" s="223"/>
      <c r="M150" s="223"/>
      <c r="N150" s="221"/>
    </row>
    <row r="151" spans="2:14" s="23" customFormat="1" ht="15" customHeight="1" x14ac:dyDescent="0.2">
      <c r="B151" s="222"/>
      <c r="C151" s="168"/>
      <c r="D151" s="161"/>
      <c r="E151" s="162"/>
      <c r="F151" s="162"/>
      <c r="G151" s="162"/>
      <c r="H151" s="163" t="str">
        <f t="shared" si="8"/>
        <v xml:space="preserve"> </v>
      </c>
      <c r="I151" s="223"/>
      <c r="J151" s="223"/>
      <c r="K151" s="223"/>
      <c r="L151" s="223"/>
      <c r="M151" s="223"/>
      <c r="N151" s="221"/>
    </row>
    <row r="152" spans="2:14" s="23" customFormat="1" ht="15" customHeight="1" x14ac:dyDescent="0.2">
      <c r="B152" s="222"/>
      <c r="C152" s="168"/>
      <c r="D152" s="161"/>
      <c r="E152" s="162"/>
      <c r="F152" s="162"/>
      <c r="G152" s="162"/>
      <c r="H152" s="163" t="str">
        <f t="shared" si="8"/>
        <v xml:space="preserve"> </v>
      </c>
      <c r="I152" s="223"/>
      <c r="J152" s="223"/>
      <c r="K152" s="223"/>
      <c r="L152" s="223"/>
      <c r="M152" s="223"/>
      <c r="N152" s="221"/>
    </row>
    <row r="153" spans="2:14" s="23" customFormat="1" ht="15" customHeight="1" x14ac:dyDescent="0.2">
      <c r="B153" s="222"/>
      <c r="C153" s="168"/>
      <c r="D153" s="161"/>
      <c r="E153" s="162"/>
      <c r="F153" s="162"/>
      <c r="G153" s="162"/>
      <c r="H153" s="163" t="str">
        <f t="shared" si="8"/>
        <v xml:space="preserve"> </v>
      </c>
      <c r="I153" s="223"/>
      <c r="J153" s="223"/>
      <c r="K153" s="223"/>
      <c r="L153" s="223"/>
      <c r="M153" s="223"/>
      <c r="N153" s="221"/>
    </row>
    <row r="154" spans="2:14" s="23" customFormat="1" ht="15" customHeight="1" x14ac:dyDescent="0.2">
      <c r="B154" s="222"/>
      <c r="C154" s="168"/>
      <c r="D154" s="161"/>
      <c r="E154" s="162"/>
      <c r="F154" s="162"/>
      <c r="G154" s="162"/>
      <c r="H154" s="163" t="str">
        <f t="shared" si="8"/>
        <v xml:space="preserve"> </v>
      </c>
      <c r="I154" s="223"/>
      <c r="J154" s="223"/>
      <c r="K154" s="223"/>
      <c r="L154" s="223"/>
      <c r="M154" s="223"/>
      <c r="N154" s="221"/>
    </row>
    <row r="155" spans="2:14" s="23" customFormat="1" ht="15" customHeight="1" x14ac:dyDescent="0.2">
      <c r="B155" s="222"/>
      <c r="C155" s="168"/>
      <c r="D155" s="161"/>
      <c r="E155" s="162"/>
      <c r="F155" s="162"/>
      <c r="G155" s="162"/>
      <c r="H155" s="163" t="str">
        <f t="shared" si="8"/>
        <v xml:space="preserve"> </v>
      </c>
      <c r="I155" s="223"/>
      <c r="J155" s="223"/>
      <c r="K155" s="223"/>
      <c r="L155" s="223"/>
      <c r="M155" s="223"/>
      <c r="N155" s="221"/>
    </row>
    <row r="156" spans="2:14" s="23" customFormat="1" ht="15" customHeight="1" x14ac:dyDescent="0.2">
      <c r="B156" s="222"/>
      <c r="C156" s="168"/>
      <c r="D156" s="161"/>
      <c r="E156" s="162"/>
      <c r="F156" s="162"/>
      <c r="G156" s="162"/>
      <c r="H156" s="163" t="str">
        <f t="shared" si="8"/>
        <v xml:space="preserve"> </v>
      </c>
      <c r="I156" s="223"/>
      <c r="J156" s="223"/>
      <c r="K156" s="223"/>
      <c r="L156" s="223"/>
      <c r="M156" s="223"/>
      <c r="N156" s="221"/>
    </row>
    <row r="157" spans="2:14" s="23" customFormat="1" ht="15" customHeight="1" x14ac:dyDescent="0.2">
      <c r="B157" s="222"/>
      <c r="C157" s="168"/>
      <c r="D157" s="161"/>
      <c r="E157" s="162"/>
      <c r="F157" s="162"/>
      <c r="G157" s="162"/>
      <c r="H157" s="163" t="str">
        <f t="shared" si="8"/>
        <v xml:space="preserve"> </v>
      </c>
      <c r="I157" s="223"/>
      <c r="J157" s="223"/>
      <c r="K157" s="223"/>
      <c r="L157" s="223"/>
      <c r="M157" s="223"/>
      <c r="N157" s="221"/>
    </row>
    <row r="158" spans="2:14" s="23" customFormat="1" ht="15" customHeight="1" x14ac:dyDescent="0.2">
      <c r="B158" s="222"/>
      <c r="C158" s="168"/>
      <c r="D158" s="161"/>
      <c r="E158" s="162"/>
      <c r="F158" s="162"/>
      <c r="G158" s="162"/>
      <c r="H158" s="163" t="str">
        <f t="shared" si="8"/>
        <v xml:space="preserve"> </v>
      </c>
      <c r="I158" s="223"/>
      <c r="J158" s="223"/>
      <c r="K158" s="223"/>
      <c r="L158" s="223"/>
      <c r="M158" s="223"/>
      <c r="N158" s="221"/>
    </row>
    <row r="159" spans="2:14" s="23" customFormat="1" ht="15" customHeight="1" x14ac:dyDescent="0.2">
      <c r="B159" s="222"/>
      <c r="C159" s="168"/>
      <c r="D159" s="161"/>
      <c r="E159" s="162"/>
      <c r="F159" s="162"/>
      <c r="G159" s="162"/>
      <c r="H159" s="163" t="str">
        <f t="shared" si="8"/>
        <v xml:space="preserve"> </v>
      </c>
      <c r="I159" s="223"/>
      <c r="J159" s="223"/>
      <c r="K159" s="223"/>
      <c r="L159" s="223"/>
      <c r="M159" s="223"/>
      <c r="N159" s="221"/>
    </row>
    <row r="160" spans="2:14" s="23" customFormat="1" ht="15" customHeight="1" x14ac:dyDescent="0.2">
      <c r="B160" s="222"/>
      <c r="C160" s="168"/>
      <c r="D160" s="161"/>
      <c r="E160" s="162"/>
      <c r="F160" s="162"/>
      <c r="G160" s="162"/>
      <c r="H160" s="163" t="str">
        <f t="shared" si="8"/>
        <v xml:space="preserve"> </v>
      </c>
      <c r="I160" s="223"/>
      <c r="J160" s="223"/>
      <c r="K160" s="223"/>
      <c r="L160" s="223"/>
      <c r="M160" s="223"/>
      <c r="N160" s="221"/>
    </row>
    <row r="161" spans="2:14" s="23" customFormat="1" ht="15" customHeight="1" x14ac:dyDescent="0.2">
      <c r="B161" s="222"/>
      <c r="C161" s="168"/>
      <c r="D161" s="161"/>
      <c r="E161" s="162"/>
      <c r="F161" s="162"/>
      <c r="G161" s="162"/>
      <c r="H161" s="163" t="str">
        <f t="shared" si="8"/>
        <v xml:space="preserve"> </v>
      </c>
      <c r="I161" s="223"/>
      <c r="J161" s="223"/>
      <c r="K161" s="223"/>
      <c r="L161" s="223"/>
      <c r="M161" s="223"/>
      <c r="N161" s="221"/>
    </row>
    <row r="162" spans="2:14" s="23" customFormat="1" ht="15" customHeight="1" x14ac:dyDescent="0.2">
      <c r="B162" s="220"/>
      <c r="C162" s="169"/>
      <c r="D162" s="165"/>
      <c r="E162" s="166"/>
      <c r="F162" s="166"/>
      <c r="G162" s="166"/>
      <c r="H162" s="167" t="str">
        <f t="shared" si="4"/>
        <v xml:space="preserve"> </v>
      </c>
      <c r="I162" s="215"/>
      <c r="J162" s="215"/>
      <c r="K162" s="215"/>
      <c r="L162" s="215"/>
      <c r="M162" s="215"/>
      <c r="N162" s="213"/>
    </row>
    <row r="163" spans="2:14" s="23" customFormat="1" ht="15" customHeight="1" x14ac:dyDescent="0.2">
      <c r="B163" s="219">
        <v>6</v>
      </c>
      <c r="C163" s="142"/>
      <c r="D163" s="139"/>
      <c r="E163" s="158"/>
      <c r="F163" s="158"/>
      <c r="G163" s="158"/>
      <c r="H163" s="159" t="str">
        <f t="shared" ref="H163:H191" si="9">IF(G163&gt;1,2022-G163," ")</f>
        <v xml:space="preserve"> </v>
      </c>
      <c r="I163" s="214"/>
      <c r="J163" s="214"/>
      <c r="K163" s="214"/>
      <c r="L163" s="214"/>
      <c r="M163" s="214"/>
      <c r="N163" s="212">
        <f>313*COUNTA(I163:M192)</f>
        <v>0</v>
      </c>
    </row>
    <row r="164" spans="2:14" s="23" customFormat="1" ht="15" customHeight="1" x14ac:dyDescent="0.2">
      <c r="B164" s="222"/>
      <c r="C164" s="168"/>
      <c r="D164" s="161"/>
      <c r="E164" s="162"/>
      <c r="F164" s="162"/>
      <c r="G164" s="162"/>
      <c r="H164" s="163" t="str">
        <f t="shared" si="9"/>
        <v xml:space="preserve"> </v>
      </c>
      <c r="I164" s="223"/>
      <c r="J164" s="223"/>
      <c r="K164" s="223"/>
      <c r="L164" s="223"/>
      <c r="M164" s="223"/>
      <c r="N164" s="221"/>
    </row>
    <row r="165" spans="2:14" s="23" customFormat="1" ht="15" customHeight="1" x14ac:dyDescent="0.2">
      <c r="B165" s="222"/>
      <c r="C165" s="168"/>
      <c r="D165" s="161"/>
      <c r="E165" s="162"/>
      <c r="F165" s="162"/>
      <c r="G165" s="162"/>
      <c r="H165" s="163" t="str">
        <f t="shared" si="9"/>
        <v xml:space="preserve"> </v>
      </c>
      <c r="I165" s="223"/>
      <c r="J165" s="223"/>
      <c r="K165" s="223"/>
      <c r="L165" s="223"/>
      <c r="M165" s="223"/>
      <c r="N165" s="221"/>
    </row>
    <row r="166" spans="2:14" s="23" customFormat="1" ht="15" customHeight="1" x14ac:dyDescent="0.2">
      <c r="B166" s="222"/>
      <c r="C166" s="168"/>
      <c r="D166" s="161"/>
      <c r="E166" s="162"/>
      <c r="F166" s="162"/>
      <c r="G166" s="162"/>
      <c r="H166" s="163" t="str">
        <f t="shared" si="9"/>
        <v xml:space="preserve"> </v>
      </c>
      <c r="I166" s="223"/>
      <c r="J166" s="223"/>
      <c r="K166" s="223"/>
      <c r="L166" s="223"/>
      <c r="M166" s="223"/>
      <c r="N166" s="221"/>
    </row>
    <row r="167" spans="2:14" s="23" customFormat="1" ht="15" customHeight="1" x14ac:dyDescent="0.2">
      <c r="B167" s="222"/>
      <c r="C167" s="168"/>
      <c r="D167" s="161"/>
      <c r="E167" s="162"/>
      <c r="F167" s="162"/>
      <c r="G167" s="162"/>
      <c r="H167" s="163" t="str">
        <f t="shared" si="9"/>
        <v xml:space="preserve"> </v>
      </c>
      <c r="I167" s="223"/>
      <c r="J167" s="223"/>
      <c r="K167" s="223"/>
      <c r="L167" s="223"/>
      <c r="M167" s="223"/>
      <c r="N167" s="221"/>
    </row>
    <row r="168" spans="2:14" s="23" customFormat="1" ht="15" customHeight="1" x14ac:dyDescent="0.2">
      <c r="B168" s="222"/>
      <c r="C168" s="168"/>
      <c r="D168" s="161"/>
      <c r="E168" s="162"/>
      <c r="F168" s="162"/>
      <c r="G168" s="162"/>
      <c r="H168" s="163" t="str">
        <f t="shared" si="9"/>
        <v xml:space="preserve"> </v>
      </c>
      <c r="I168" s="223"/>
      <c r="J168" s="223"/>
      <c r="K168" s="223"/>
      <c r="L168" s="223"/>
      <c r="M168" s="223"/>
      <c r="N168" s="221"/>
    </row>
    <row r="169" spans="2:14" s="23" customFormat="1" ht="15" customHeight="1" x14ac:dyDescent="0.2">
      <c r="B169" s="222"/>
      <c r="C169" s="168"/>
      <c r="D169" s="161"/>
      <c r="E169" s="162"/>
      <c r="F169" s="162"/>
      <c r="G169" s="162"/>
      <c r="H169" s="163" t="str">
        <f t="shared" si="9"/>
        <v xml:space="preserve"> </v>
      </c>
      <c r="I169" s="223"/>
      <c r="J169" s="223"/>
      <c r="K169" s="223"/>
      <c r="L169" s="223"/>
      <c r="M169" s="223"/>
      <c r="N169" s="221"/>
    </row>
    <row r="170" spans="2:14" s="23" customFormat="1" ht="15" customHeight="1" x14ac:dyDescent="0.2">
      <c r="B170" s="222"/>
      <c r="C170" s="168"/>
      <c r="D170" s="161"/>
      <c r="E170" s="162"/>
      <c r="F170" s="162"/>
      <c r="G170" s="162"/>
      <c r="H170" s="163" t="str">
        <f t="shared" si="9"/>
        <v xml:space="preserve"> </v>
      </c>
      <c r="I170" s="223"/>
      <c r="J170" s="223"/>
      <c r="K170" s="223"/>
      <c r="L170" s="223"/>
      <c r="M170" s="223"/>
      <c r="N170" s="221"/>
    </row>
    <row r="171" spans="2:14" s="23" customFormat="1" ht="15" customHeight="1" x14ac:dyDescent="0.2">
      <c r="B171" s="222"/>
      <c r="C171" s="168"/>
      <c r="D171" s="161"/>
      <c r="E171" s="162"/>
      <c r="F171" s="162"/>
      <c r="G171" s="162"/>
      <c r="H171" s="163" t="str">
        <f t="shared" si="9"/>
        <v xml:space="preserve"> </v>
      </c>
      <c r="I171" s="223"/>
      <c r="J171" s="223"/>
      <c r="K171" s="223"/>
      <c r="L171" s="223"/>
      <c r="M171" s="223"/>
      <c r="N171" s="221"/>
    </row>
    <row r="172" spans="2:14" s="23" customFormat="1" ht="15" customHeight="1" x14ac:dyDescent="0.2">
      <c r="B172" s="222"/>
      <c r="C172" s="168"/>
      <c r="D172" s="161"/>
      <c r="E172" s="162"/>
      <c r="F172" s="162"/>
      <c r="G172" s="162"/>
      <c r="H172" s="163" t="str">
        <f t="shared" si="9"/>
        <v xml:space="preserve"> </v>
      </c>
      <c r="I172" s="223"/>
      <c r="J172" s="223"/>
      <c r="K172" s="223"/>
      <c r="L172" s="223"/>
      <c r="M172" s="223"/>
      <c r="N172" s="221"/>
    </row>
    <row r="173" spans="2:14" s="23" customFormat="1" ht="15" customHeight="1" x14ac:dyDescent="0.2">
      <c r="B173" s="222"/>
      <c r="C173" s="168"/>
      <c r="D173" s="161"/>
      <c r="E173" s="162"/>
      <c r="F173" s="162"/>
      <c r="G173" s="162"/>
      <c r="H173" s="163" t="str">
        <f t="shared" si="9"/>
        <v xml:space="preserve"> </v>
      </c>
      <c r="I173" s="223"/>
      <c r="J173" s="223"/>
      <c r="K173" s="223"/>
      <c r="L173" s="223"/>
      <c r="M173" s="223"/>
      <c r="N173" s="221"/>
    </row>
    <row r="174" spans="2:14" s="23" customFormat="1" ht="15" customHeight="1" x14ac:dyDescent="0.2">
      <c r="B174" s="222"/>
      <c r="C174" s="168"/>
      <c r="D174" s="161"/>
      <c r="E174" s="162"/>
      <c r="F174" s="162"/>
      <c r="G174" s="162"/>
      <c r="H174" s="163" t="str">
        <f t="shared" si="9"/>
        <v xml:space="preserve"> </v>
      </c>
      <c r="I174" s="223"/>
      <c r="J174" s="223"/>
      <c r="K174" s="223"/>
      <c r="L174" s="223"/>
      <c r="M174" s="223"/>
      <c r="N174" s="221"/>
    </row>
    <row r="175" spans="2:14" s="23" customFormat="1" ht="15" customHeight="1" x14ac:dyDescent="0.2">
      <c r="B175" s="222"/>
      <c r="C175" s="168"/>
      <c r="D175" s="161"/>
      <c r="E175" s="162"/>
      <c r="F175" s="162"/>
      <c r="G175" s="162"/>
      <c r="H175" s="163" t="str">
        <f t="shared" si="9"/>
        <v xml:space="preserve"> </v>
      </c>
      <c r="I175" s="223"/>
      <c r="J175" s="223"/>
      <c r="K175" s="223"/>
      <c r="L175" s="223"/>
      <c r="M175" s="223"/>
      <c r="N175" s="221"/>
    </row>
    <row r="176" spans="2:14" s="23" customFormat="1" ht="15" customHeight="1" x14ac:dyDescent="0.2">
      <c r="B176" s="222"/>
      <c r="C176" s="168"/>
      <c r="D176" s="161"/>
      <c r="E176" s="162"/>
      <c r="F176" s="162"/>
      <c r="G176" s="162"/>
      <c r="H176" s="163" t="str">
        <f t="shared" si="9"/>
        <v xml:space="preserve"> </v>
      </c>
      <c r="I176" s="223"/>
      <c r="J176" s="223"/>
      <c r="K176" s="223"/>
      <c r="L176" s="223"/>
      <c r="M176" s="223"/>
      <c r="N176" s="221"/>
    </row>
    <row r="177" spans="2:14" s="23" customFormat="1" ht="15" customHeight="1" x14ac:dyDescent="0.2">
      <c r="B177" s="222"/>
      <c r="C177" s="168"/>
      <c r="D177" s="161"/>
      <c r="E177" s="162"/>
      <c r="F177" s="162"/>
      <c r="G177" s="162"/>
      <c r="H177" s="163" t="str">
        <f t="shared" si="9"/>
        <v xml:space="preserve"> </v>
      </c>
      <c r="I177" s="223"/>
      <c r="J177" s="223"/>
      <c r="K177" s="223"/>
      <c r="L177" s="223"/>
      <c r="M177" s="223"/>
      <c r="N177" s="221"/>
    </row>
    <row r="178" spans="2:14" s="23" customFormat="1" ht="15" customHeight="1" x14ac:dyDescent="0.2">
      <c r="B178" s="222"/>
      <c r="C178" s="168"/>
      <c r="D178" s="161"/>
      <c r="E178" s="162"/>
      <c r="F178" s="162"/>
      <c r="G178" s="162"/>
      <c r="H178" s="163" t="str">
        <f t="shared" si="9"/>
        <v xml:space="preserve"> </v>
      </c>
      <c r="I178" s="223"/>
      <c r="J178" s="223"/>
      <c r="K178" s="223"/>
      <c r="L178" s="223"/>
      <c r="M178" s="223"/>
      <c r="N178" s="221"/>
    </row>
    <row r="179" spans="2:14" s="23" customFormat="1" ht="15" customHeight="1" x14ac:dyDescent="0.2">
      <c r="B179" s="222"/>
      <c r="C179" s="168"/>
      <c r="D179" s="161"/>
      <c r="E179" s="162"/>
      <c r="F179" s="162"/>
      <c r="G179" s="162"/>
      <c r="H179" s="163" t="str">
        <f t="shared" si="9"/>
        <v xml:space="preserve"> </v>
      </c>
      <c r="I179" s="223"/>
      <c r="J179" s="223"/>
      <c r="K179" s="223"/>
      <c r="L179" s="223"/>
      <c r="M179" s="223"/>
      <c r="N179" s="221"/>
    </row>
    <row r="180" spans="2:14" s="23" customFormat="1" ht="15" customHeight="1" x14ac:dyDescent="0.2">
      <c r="B180" s="222"/>
      <c r="C180" s="168"/>
      <c r="D180" s="161"/>
      <c r="E180" s="162"/>
      <c r="F180" s="162"/>
      <c r="G180" s="162"/>
      <c r="H180" s="163" t="str">
        <f t="shared" si="9"/>
        <v xml:space="preserve"> </v>
      </c>
      <c r="I180" s="223"/>
      <c r="J180" s="223"/>
      <c r="K180" s="223"/>
      <c r="L180" s="223"/>
      <c r="M180" s="223"/>
      <c r="N180" s="221"/>
    </row>
    <row r="181" spans="2:14" s="23" customFormat="1" ht="15" customHeight="1" x14ac:dyDescent="0.2">
      <c r="B181" s="222"/>
      <c r="C181" s="168"/>
      <c r="D181" s="161"/>
      <c r="E181" s="162"/>
      <c r="F181" s="162"/>
      <c r="G181" s="162"/>
      <c r="H181" s="163" t="str">
        <f t="shared" si="9"/>
        <v xml:space="preserve"> </v>
      </c>
      <c r="I181" s="223"/>
      <c r="J181" s="223"/>
      <c r="K181" s="223"/>
      <c r="L181" s="223"/>
      <c r="M181" s="223"/>
      <c r="N181" s="221"/>
    </row>
    <row r="182" spans="2:14" s="23" customFormat="1" ht="15" customHeight="1" x14ac:dyDescent="0.2">
      <c r="B182" s="222"/>
      <c r="C182" s="168"/>
      <c r="D182" s="161"/>
      <c r="E182" s="162"/>
      <c r="F182" s="162"/>
      <c r="G182" s="162"/>
      <c r="H182" s="163" t="str">
        <f t="shared" si="9"/>
        <v xml:space="preserve"> </v>
      </c>
      <c r="I182" s="223"/>
      <c r="J182" s="223"/>
      <c r="K182" s="223"/>
      <c r="L182" s="223"/>
      <c r="M182" s="223"/>
      <c r="N182" s="221"/>
    </row>
    <row r="183" spans="2:14" s="23" customFormat="1" ht="15" customHeight="1" x14ac:dyDescent="0.2">
      <c r="B183" s="222"/>
      <c r="C183" s="168"/>
      <c r="D183" s="161"/>
      <c r="E183" s="162"/>
      <c r="F183" s="162"/>
      <c r="G183" s="162"/>
      <c r="H183" s="163" t="str">
        <f t="shared" si="9"/>
        <v xml:space="preserve"> </v>
      </c>
      <c r="I183" s="223"/>
      <c r="J183" s="223"/>
      <c r="K183" s="223"/>
      <c r="L183" s="223"/>
      <c r="M183" s="223"/>
      <c r="N183" s="221"/>
    </row>
    <row r="184" spans="2:14" s="23" customFormat="1" ht="15" customHeight="1" x14ac:dyDescent="0.2">
      <c r="B184" s="222"/>
      <c r="C184" s="168"/>
      <c r="D184" s="161"/>
      <c r="E184" s="162"/>
      <c r="F184" s="162"/>
      <c r="G184" s="162"/>
      <c r="H184" s="163" t="str">
        <f t="shared" si="9"/>
        <v xml:space="preserve"> </v>
      </c>
      <c r="I184" s="223"/>
      <c r="J184" s="223"/>
      <c r="K184" s="223"/>
      <c r="L184" s="223"/>
      <c r="M184" s="223"/>
      <c r="N184" s="221"/>
    </row>
    <row r="185" spans="2:14" s="23" customFormat="1" ht="15" customHeight="1" x14ac:dyDescent="0.2">
      <c r="B185" s="222"/>
      <c r="C185" s="168"/>
      <c r="D185" s="161"/>
      <c r="E185" s="162"/>
      <c r="F185" s="162"/>
      <c r="G185" s="162"/>
      <c r="H185" s="163" t="str">
        <f t="shared" si="9"/>
        <v xml:space="preserve"> </v>
      </c>
      <c r="I185" s="223"/>
      <c r="J185" s="223"/>
      <c r="K185" s="223"/>
      <c r="L185" s="223"/>
      <c r="M185" s="223"/>
      <c r="N185" s="221"/>
    </row>
    <row r="186" spans="2:14" s="23" customFormat="1" ht="15" customHeight="1" x14ac:dyDescent="0.2">
      <c r="B186" s="222"/>
      <c r="C186" s="168"/>
      <c r="D186" s="161"/>
      <c r="E186" s="162"/>
      <c r="F186" s="162"/>
      <c r="G186" s="162"/>
      <c r="H186" s="163" t="str">
        <f t="shared" si="9"/>
        <v xml:space="preserve"> </v>
      </c>
      <c r="I186" s="223"/>
      <c r="J186" s="223"/>
      <c r="K186" s="223"/>
      <c r="L186" s="223"/>
      <c r="M186" s="223"/>
      <c r="N186" s="221"/>
    </row>
    <row r="187" spans="2:14" s="23" customFormat="1" ht="15" customHeight="1" x14ac:dyDescent="0.2">
      <c r="B187" s="222"/>
      <c r="C187" s="168"/>
      <c r="D187" s="161"/>
      <c r="E187" s="162"/>
      <c r="F187" s="162"/>
      <c r="G187" s="162"/>
      <c r="H187" s="163" t="str">
        <f t="shared" si="9"/>
        <v xml:space="preserve"> </v>
      </c>
      <c r="I187" s="223"/>
      <c r="J187" s="223"/>
      <c r="K187" s="223"/>
      <c r="L187" s="223"/>
      <c r="M187" s="223"/>
      <c r="N187" s="221"/>
    </row>
    <row r="188" spans="2:14" s="23" customFormat="1" ht="15" customHeight="1" x14ac:dyDescent="0.2">
      <c r="B188" s="222"/>
      <c r="C188" s="168"/>
      <c r="D188" s="161"/>
      <c r="E188" s="162"/>
      <c r="F188" s="162"/>
      <c r="G188" s="162"/>
      <c r="H188" s="163" t="str">
        <f t="shared" si="9"/>
        <v xml:space="preserve"> </v>
      </c>
      <c r="I188" s="223"/>
      <c r="J188" s="223"/>
      <c r="K188" s="223"/>
      <c r="L188" s="223"/>
      <c r="M188" s="223"/>
      <c r="N188" s="221"/>
    </row>
    <row r="189" spans="2:14" s="23" customFormat="1" ht="15" customHeight="1" x14ac:dyDescent="0.2">
      <c r="B189" s="222"/>
      <c r="C189" s="168"/>
      <c r="D189" s="161"/>
      <c r="E189" s="162"/>
      <c r="F189" s="162"/>
      <c r="G189" s="162"/>
      <c r="H189" s="163" t="str">
        <f t="shared" si="9"/>
        <v xml:space="preserve"> </v>
      </c>
      <c r="I189" s="223"/>
      <c r="J189" s="223"/>
      <c r="K189" s="223"/>
      <c r="L189" s="223"/>
      <c r="M189" s="223"/>
      <c r="N189" s="221"/>
    </row>
    <row r="190" spans="2:14" s="23" customFormat="1" ht="15" customHeight="1" x14ac:dyDescent="0.2">
      <c r="B190" s="222"/>
      <c r="C190" s="168"/>
      <c r="D190" s="161"/>
      <c r="E190" s="162"/>
      <c r="F190" s="162"/>
      <c r="G190" s="162"/>
      <c r="H190" s="163" t="str">
        <f t="shared" si="9"/>
        <v xml:space="preserve"> </v>
      </c>
      <c r="I190" s="223"/>
      <c r="J190" s="223"/>
      <c r="K190" s="223"/>
      <c r="L190" s="223"/>
      <c r="M190" s="223"/>
      <c r="N190" s="221"/>
    </row>
    <row r="191" spans="2:14" s="23" customFormat="1" ht="15" customHeight="1" x14ac:dyDescent="0.2">
      <c r="B191" s="222"/>
      <c r="C191" s="168"/>
      <c r="D191" s="161"/>
      <c r="E191" s="162"/>
      <c r="F191" s="162"/>
      <c r="G191" s="162"/>
      <c r="H191" s="163" t="str">
        <f t="shared" si="9"/>
        <v xml:space="preserve"> </v>
      </c>
      <c r="I191" s="223"/>
      <c r="J191" s="223"/>
      <c r="K191" s="223"/>
      <c r="L191" s="223"/>
      <c r="M191" s="223"/>
      <c r="N191" s="221"/>
    </row>
    <row r="192" spans="2:14" s="23" customFormat="1" ht="15" customHeight="1" x14ac:dyDescent="0.2">
      <c r="B192" s="220"/>
      <c r="C192" s="169"/>
      <c r="D192" s="165"/>
      <c r="E192" s="166"/>
      <c r="F192" s="166"/>
      <c r="G192" s="166"/>
      <c r="H192" s="167" t="str">
        <f t="shared" si="4"/>
        <v xml:space="preserve"> </v>
      </c>
      <c r="I192" s="215"/>
      <c r="J192" s="215"/>
      <c r="K192" s="215"/>
      <c r="L192" s="215"/>
      <c r="M192" s="215"/>
      <c r="N192" s="213"/>
    </row>
    <row r="193" spans="2:14" s="23" customFormat="1" ht="15" customHeight="1" x14ac:dyDescent="0.2">
      <c r="B193" s="219">
        <v>7</v>
      </c>
      <c r="C193" s="142"/>
      <c r="D193" s="139"/>
      <c r="E193" s="158"/>
      <c r="F193" s="158"/>
      <c r="G193" s="158"/>
      <c r="H193" s="159" t="str">
        <f t="shared" ref="H193:H221" si="10">IF(G193&gt;1,2022-G193," ")</f>
        <v xml:space="preserve"> </v>
      </c>
      <c r="I193" s="214"/>
      <c r="J193" s="214"/>
      <c r="K193" s="214"/>
      <c r="L193" s="214"/>
      <c r="M193" s="214"/>
      <c r="N193" s="212">
        <f>313*COUNTA(I193:M222)</f>
        <v>0</v>
      </c>
    </row>
    <row r="194" spans="2:14" s="23" customFormat="1" ht="15" customHeight="1" x14ac:dyDescent="0.2">
      <c r="B194" s="222"/>
      <c r="C194" s="168"/>
      <c r="D194" s="161"/>
      <c r="E194" s="162"/>
      <c r="F194" s="162"/>
      <c r="G194" s="162"/>
      <c r="H194" s="163" t="str">
        <f t="shared" si="10"/>
        <v xml:space="preserve"> </v>
      </c>
      <c r="I194" s="223"/>
      <c r="J194" s="223"/>
      <c r="K194" s="223"/>
      <c r="L194" s="223"/>
      <c r="M194" s="223"/>
      <c r="N194" s="221"/>
    </row>
    <row r="195" spans="2:14" s="23" customFormat="1" ht="15" customHeight="1" x14ac:dyDescent="0.2">
      <c r="B195" s="222"/>
      <c r="C195" s="168"/>
      <c r="D195" s="161"/>
      <c r="E195" s="162"/>
      <c r="F195" s="162"/>
      <c r="G195" s="162"/>
      <c r="H195" s="163" t="str">
        <f t="shared" si="10"/>
        <v xml:space="preserve"> </v>
      </c>
      <c r="I195" s="223"/>
      <c r="J195" s="223"/>
      <c r="K195" s="223"/>
      <c r="L195" s="223"/>
      <c r="M195" s="223"/>
      <c r="N195" s="221"/>
    </row>
    <row r="196" spans="2:14" s="23" customFormat="1" ht="15" customHeight="1" x14ac:dyDescent="0.2">
      <c r="B196" s="222"/>
      <c r="C196" s="168"/>
      <c r="D196" s="161"/>
      <c r="E196" s="162"/>
      <c r="F196" s="162"/>
      <c r="G196" s="162"/>
      <c r="H196" s="163" t="str">
        <f t="shared" si="10"/>
        <v xml:space="preserve"> </v>
      </c>
      <c r="I196" s="223"/>
      <c r="J196" s="223"/>
      <c r="K196" s="223"/>
      <c r="L196" s="223"/>
      <c r="M196" s="223"/>
      <c r="N196" s="221"/>
    </row>
    <row r="197" spans="2:14" s="23" customFormat="1" ht="15" customHeight="1" x14ac:dyDescent="0.2">
      <c r="B197" s="222"/>
      <c r="C197" s="168"/>
      <c r="D197" s="161"/>
      <c r="E197" s="162"/>
      <c r="F197" s="162"/>
      <c r="G197" s="162"/>
      <c r="H197" s="163" t="str">
        <f t="shared" si="10"/>
        <v xml:space="preserve"> </v>
      </c>
      <c r="I197" s="223"/>
      <c r="J197" s="223"/>
      <c r="K197" s="223"/>
      <c r="L197" s="223"/>
      <c r="M197" s="223"/>
      <c r="N197" s="221"/>
    </row>
    <row r="198" spans="2:14" s="23" customFormat="1" ht="15" customHeight="1" x14ac:dyDescent="0.2">
      <c r="B198" s="222"/>
      <c r="C198" s="168"/>
      <c r="D198" s="161"/>
      <c r="E198" s="162"/>
      <c r="F198" s="162"/>
      <c r="G198" s="162"/>
      <c r="H198" s="163" t="str">
        <f t="shared" si="10"/>
        <v xml:space="preserve"> </v>
      </c>
      <c r="I198" s="223"/>
      <c r="J198" s="223"/>
      <c r="K198" s="223"/>
      <c r="L198" s="223"/>
      <c r="M198" s="223"/>
      <c r="N198" s="221"/>
    </row>
    <row r="199" spans="2:14" s="23" customFormat="1" ht="15" customHeight="1" x14ac:dyDescent="0.2">
      <c r="B199" s="222"/>
      <c r="C199" s="168"/>
      <c r="D199" s="161"/>
      <c r="E199" s="162"/>
      <c r="F199" s="162"/>
      <c r="G199" s="162"/>
      <c r="H199" s="163" t="str">
        <f t="shared" si="10"/>
        <v xml:space="preserve"> </v>
      </c>
      <c r="I199" s="223"/>
      <c r="J199" s="223"/>
      <c r="K199" s="223"/>
      <c r="L199" s="223"/>
      <c r="M199" s="223"/>
      <c r="N199" s="221"/>
    </row>
    <row r="200" spans="2:14" s="23" customFormat="1" ht="15" customHeight="1" x14ac:dyDescent="0.2">
      <c r="B200" s="222"/>
      <c r="C200" s="168"/>
      <c r="D200" s="161"/>
      <c r="E200" s="162"/>
      <c r="F200" s="162"/>
      <c r="G200" s="162"/>
      <c r="H200" s="163" t="str">
        <f t="shared" si="10"/>
        <v xml:space="preserve"> </v>
      </c>
      <c r="I200" s="223"/>
      <c r="J200" s="223"/>
      <c r="K200" s="223"/>
      <c r="L200" s="223"/>
      <c r="M200" s="223"/>
      <c r="N200" s="221"/>
    </row>
    <row r="201" spans="2:14" s="23" customFormat="1" ht="15" customHeight="1" x14ac:dyDescent="0.2">
      <c r="B201" s="222"/>
      <c r="C201" s="168"/>
      <c r="D201" s="161"/>
      <c r="E201" s="162"/>
      <c r="F201" s="162"/>
      <c r="G201" s="162"/>
      <c r="H201" s="163" t="str">
        <f t="shared" si="10"/>
        <v xml:space="preserve"> </v>
      </c>
      <c r="I201" s="223"/>
      <c r="J201" s="223"/>
      <c r="K201" s="223"/>
      <c r="L201" s="223"/>
      <c r="M201" s="223"/>
      <c r="N201" s="221"/>
    </row>
    <row r="202" spans="2:14" s="23" customFormat="1" ht="15" customHeight="1" x14ac:dyDescent="0.2">
      <c r="B202" s="222"/>
      <c r="C202" s="168"/>
      <c r="D202" s="161"/>
      <c r="E202" s="162"/>
      <c r="F202" s="162"/>
      <c r="G202" s="162"/>
      <c r="H202" s="163" t="str">
        <f t="shared" si="10"/>
        <v xml:space="preserve"> </v>
      </c>
      <c r="I202" s="223"/>
      <c r="J202" s="223"/>
      <c r="K202" s="223"/>
      <c r="L202" s="223"/>
      <c r="M202" s="223"/>
      <c r="N202" s="221"/>
    </row>
    <row r="203" spans="2:14" s="23" customFormat="1" ht="15" customHeight="1" x14ac:dyDescent="0.2">
      <c r="B203" s="222"/>
      <c r="C203" s="168"/>
      <c r="D203" s="161"/>
      <c r="E203" s="162"/>
      <c r="F203" s="162"/>
      <c r="G203" s="162"/>
      <c r="H203" s="163" t="str">
        <f t="shared" si="10"/>
        <v xml:space="preserve"> </v>
      </c>
      <c r="I203" s="223"/>
      <c r="J203" s="223"/>
      <c r="K203" s="223"/>
      <c r="L203" s="223"/>
      <c r="M203" s="223"/>
      <c r="N203" s="221"/>
    </row>
    <row r="204" spans="2:14" s="23" customFormat="1" ht="15" customHeight="1" x14ac:dyDescent="0.2">
      <c r="B204" s="222"/>
      <c r="C204" s="168"/>
      <c r="D204" s="161"/>
      <c r="E204" s="162"/>
      <c r="F204" s="162"/>
      <c r="G204" s="162"/>
      <c r="H204" s="163" t="str">
        <f t="shared" si="10"/>
        <v xml:space="preserve"> </v>
      </c>
      <c r="I204" s="223"/>
      <c r="J204" s="223"/>
      <c r="K204" s="223"/>
      <c r="L204" s="223"/>
      <c r="M204" s="223"/>
      <c r="N204" s="221"/>
    </row>
    <row r="205" spans="2:14" s="23" customFormat="1" ht="15" customHeight="1" x14ac:dyDescent="0.2">
      <c r="B205" s="222"/>
      <c r="C205" s="168"/>
      <c r="D205" s="161"/>
      <c r="E205" s="162"/>
      <c r="F205" s="162"/>
      <c r="G205" s="162"/>
      <c r="H205" s="163" t="str">
        <f t="shared" si="10"/>
        <v xml:space="preserve"> </v>
      </c>
      <c r="I205" s="223"/>
      <c r="J205" s="223"/>
      <c r="K205" s="223"/>
      <c r="L205" s="223"/>
      <c r="M205" s="223"/>
      <c r="N205" s="221"/>
    </row>
    <row r="206" spans="2:14" s="23" customFormat="1" ht="15" customHeight="1" x14ac:dyDescent="0.2">
      <c r="B206" s="222"/>
      <c r="C206" s="168"/>
      <c r="D206" s="161"/>
      <c r="E206" s="162"/>
      <c r="F206" s="162"/>
      <c r="G206" s="162"/>
      <c r="H206" s="163" t="str">
        <f t="shared" si="10"/>
        <v xml:space="preserve"> </v>
      </c>
      <c r="I206" s="223"/>
      <c r="J206" s="223"/>
      <c r="K206" s="223"/>
      <c r="L206" s="223"/>
      <c r="M206" s="223"/>
      <c r="N206" s="221"/>
    </row>
    <row r="207" spans="2:14" s="23" customFormat="1" ht="15" customHeight="1" x14ac:dyDescent="0.2">
      <c r="B207" s="222"/>
      <c r="C207" s="168"/>
      <c r="D207" s="161"/>
      <c r="E207" s="162"/>
      <c r="F207" s="162"/>
      <c r="G207" s="162"/>
      <c r="H207" s="163" t="str">
        <f t="shared" si="10"/>
        <v xml:space="preserve"> </v>
      </c>
      <c r="I207" s="223"/>
      <c r="J207" s="223"/>
      <c r="K207" s="223"/>
      <c r="L207" s="223"/>
      <c r="M207" s="223"/>
      <c r="N207" s="221"/>
    </row>
    <row r="208" spans="2:14" s="23" customFormat="1" ht="15" customHeight="1" x14ac:dyDescent="0.2">
      <c r="B208" s="222"/>
      <c r="C208" s="168"/>
      <c r="D208" s="161"/>
      <c r="E208" s="162"/>
      <c r="F208" s="162"/>
      <c r="G208" s="162"/>
      <c r="H208" s="163" t="str">
        <f t="shared" si="10"/>
        <v xml:space="preserve"> </v>
      </c>
      <c r="I208" s="223"/>
      <c r="J208" s="223"/>
      <c r="K208" s="223"/>
      <c r="L208" s="223"/>
      <c r="M208" s="223"/>
      <c r="N208" s="221"/>
    </row>
    <row r="209" spans="2:14" s="23" customFormat="1" ht="15" customHeight="1" x14ac:dyDescent="0.2">
      <c r="B209" s="222"/>
      <c r="C209" s="168"/>
      <c r="D209" s="161"/>
      <c r="E209" s="162"/>
      <c r="F209" s="162"/>
      <c r="G209" s="162"/>
      <c r="H209" s="163" t="str">
        <f t="shared" si="10"/>
        <v xml:space="preserve"> </v>
      </c>
      <c r="I209" s="223"/>
      <c r="J209" s="223"/>
      <c r="K209" s="223"/>
      <c r="L209" s="223"/>
      <c r="M209" s="223"/>
      <c r="N209" s="221"/>
    </row>
    <row r="210" spans="2:14" s="23" customFormat="1" ht="15" customHeight="1" x14ac:dyDescent="0.2">
      <c r="B210" s="222"/>
      <c r="C210" s="168"/>
      <c r="D210" s="161"/>
      <c r="E210" s="162"/>
      <c r="F210" s="162"/>
      <c r="G210" s="162"/>
      <c r="H210" s="163" t="str">
        <f t="shared" si="10"/>
        <v xml:space="preserve"> </v>
      </c>
      <c r="I210" s="223"/>
      <c r="J210" s="223"/>
      <c r="K210" s="223"/>
      <c r="L210" s="223"/>
      <c r="M210" s="223"/>
      <c r="N210" s="221"/>
    </row>
    <row r="211" spans="2:14" s="23" customFormat="1" ht="15" customHeight="1" x14ac:dyDescent="0.2">
      <c r="B211" s="222"/>
      <c r="C211" s="168"/>
      <c r="D211" s="161"/>
      <c r="E211" s="162"/>
      <c r="F211" s="162"/>
      <c r="G211" s="162"/>
      <c r="H211" s="163" t="str">
        <f t="shared" si="10"/>
        <v xml:space="preserve"> </v>
      </c>
      <c r="I211" s="223"/>
      <c r="J211" s="223"/>
      <c r="K211" s="223"/>
      <c r="L211" s="223"/>
      <c r="M211" s="223"/>
      <c r="N211" s="221"/>
    </row>
    <row r="212" spans="2:14" s="23" customFormat="1" ht="15" customHeight="1" x14ac:dyDescent="0.2">
      <c r="B212" s="222"/>
      <c r="C212" s="168"/>
      <c r="D212" s="161"/>
      <c r="E212" s="162"/>
      <c r="F212" s="162"/>
      <c r="G212" s="162"/>
      <c r="H212" s="163" t="str">
        <f t="shared" si="10"/>
        <v xml:space="preserve"> </v>
      </c>
      <c r="I212" s="223"/>
      <c r="J212" s="223"/>
      <c r="K212" s="223"/>
      <c r="L212" s="223"/>
      <c r="M212" s="223"/>
      <c r="N212" s="221"/>
    </row>
    <row r="213" spans="2:14" s="23" customFormat="1" ht="15" customHeight="1" x14ac:dyDescent="0.2">
      <c r="B213" s="222"/>
      <c r="C213" s="168"/>
      <c r="D213" s="161"/>
      <c r="E213" s="162"/>
      <c r="F213" s="162"/>
      <c r="G213" s="162"/>
      <c r="H213" s="163" t="str">
        <f t="shared" si="10"/>
        <v xml:space="preserve"> </v>
      </c>
      <c r="I213" s="223"/>
      <c r="J213" s="223"/>
      <c r="K213" s="223"/>
      <c r="L213" s="223"/>
      <c r="M213" s="223"/>
      <c r="N213" s="221"/>
    </row>
    <row r="214" spans="2:14" s="23" customFormat="1" ht="15" customHeight="1" x14ac:dyDescent="0.2">
      <c r="B214" s="222"/>
      <c r="C214" s="168"/>
      <c r="D214" s="161"/>
      <c r="E214" s="162"/>
      <c r="F214" s="162"/>
      <c r="G214" s="162"/>
      <c r="H214" s="163" t="str">
        <f t="shared" si="10"/>
        <v xml:space="preserve"> </v>
      </c>
      <c r="I214" s="223"/>
      <c r="J214" s="223"/>
      <c r="K214" s="223"/>
      <c r="L214" s="223"/>
      <c r="M214" s="223"/>
      <c r="N214" s="221"/>
    </row>
    <row r="215" spans="2:14" s="23" customFormat="1" ht="15" customHeight="1" x14ac:dyDescent="0.2">
      <c r="B215" s="222"/>
      <c r="C215" s="168"/>
      <c r="D215" s="161"/>
      <c r="E215" s="162"/>
      <c r="F215" s="162"/>
      <c r="G215" s="162"/>
      <c r="H215" s="163" t="str">
        <f t="shared" si="10"/>
        <v xml:space="preserve"> </v>
      </c>
      <c r="I215" s="223"/>
      <c r="J215" s="223"/>
      <c r="K215" s="223"/>
      <c r="L215" s="223"/>
      <c r="M215" s="223"/>
      <c r="N215" s="221"/>
    </row>
    <row r="216" spans="2:14" s="23" customFormat="1" ht="15" customHeight="1" x14ac:dyDescent="0.2">
      <c r="B216" s="222"/>
      <c r="C216" s="168"/>
      <c r="D216" s="161"/>
      <c r="E216" s="162"/>
      <c r="F216" s="162"/>
      <c r="G216" s="162"/>
      <c r="H216" s="163" t="str">
        <f t="shared" si="10"/>
        <v xml:space="preserve"> </v>
      </c>
      <c r="I216" s="223"/>
      <c r="J216" s="223"/>
      <c r="K216" s="223"/>
      <c r="L216" s="223"/>
      <c r="M216" s="223"/>
      <c r="N216" s="221"/>
    </row>
    <row r="217" spans="2:14" s="23" customFormat="1" ht="15" customHeight="1" x14ac:dyDescent="0.2">
      <c r="B217" s="222"/>
      <c r="C217" s="168"/>
      <c r="D217" s="161"/>
      <c r="E217" s="162"/>
      <c r="F217" s="162"/>
      <c r="G217" s="162"/>
      <c r="H217" s="163" t="str">
        <f t="shared" si="10"/>
        <v xml:space="preserve"> </v>
      </c>
      <c r="I217" s="223"/>
      <c r="J217" s="223"/>
      <c r="K217" s="223"/>
      <c r="L217" s="223"/>
      <c r="M217" s="223"/>
      <c r="N217" s="221"/>
    </row>
    <row r="218" spans="2:14" s="23" customFormat="1" ht="15" customHeight="1" x14ac:dyDescent="0.2">
      <c r="B218" s="222"/>
      <c r="C218" s="168"/>
      <c r="D218" s="161"/>
      <c r="E218" s="162"/>
      <c r="F218" s="162"/>
      <c r="G218" s="162"/>
      <c r="H218" s="163" t="str">
        <f t="shared" si="10"/>
        <v xml:space="preserve"> </v>
      </c>
      <c r="I218" s="223"/>
      <c r="J218" s="223"/>
      <c r="K218" s="223"/>
      <c r="L218" s="223"/>
      <c r="M218" s="223"/>
      <c r="N218" s="221"/>
    </row>
    <row r="219" spans="2:14" s="23" customFormat="1" ht="15" customHeight="1" x14ac:dyDescent="0.2">
      <c r="B219" s="222"/>
      <c r="C219" s="168"/>
      <c r="D219" s="161"/>
      <c r="E219" s="162"/>
      <c r="F219" s="162"/>
      <c r="G219" s="162"/>
      <c r="H219" s="163" t="str">
        <f t="shared" si="10"/>
        <v xml:space="preserve"> </v>
      </c>
      <c r="I219" s="223"/>
      <c r="J219" s="223"/>
      <c r="K219" s="223"/>
      <c r="L219" s="223"/>
      <c r="M219" s="223"/>
      <c r="N219" s="221"/>
    </row>
    <row r="220" spans="2:14" s="23" customFormat="1" ht="15" customHeight="1" x14ac:dyDescent="0.2">
      <c r="B220" s="222"/>
      <c r="C220" s="168"/>
      <c r="D220" s="161"/>
      <c r="E220" s="162"/>
      <c r="F220" s="162"/>
      <c r="G220" s="162"/>
      <c r="H220" s="163" t="str">
        <f t="shared" si="10"/>
        <v xml:space="preserve"> </v>
      </c>
      <c r="I220" s="223"/>
      <c r="J220" s="223"/>
      <c r="K220" s="223"/>
      <c r="L220" s="223"/>
      <c r="M220" s="223"/>
      <c r="N220" s="221"/>
    </row>
    <row r="221" spans="2:14" s="23" customFormat="1" ht="15" customHeight="1" x14ac:dyDescent="0.2">
      <c r="B221" s="222"/>
      <c r="C221" s="168"/>
      <c r="D221" s="161"/>
      <c r="E221" s="162"/>
      <c r="F221" s="162"/>
      <c r="G221" s="162"/>
      <c r="H221" s="163" t="str">
        <f t="shared" si="10"/>
        <v xml:space="preserve"> </v>
      </c>
      <c r="I221" s="223"/>
      <c r="J221" s="223"/>
      <c r="K221" s="223"/>
      <c r="L221" s="223"/>
      <c r="M221" s="223"/>
      <c r="N221" s="221"/>
    </row>
    <row r="222" spans="2:14" s="23" customFormat="1" ht="15" customHeight="1" x14ac:dyDescent="0.2">
      <c r="B222" s="220"/>
      <c r="C222" s="169"/>
      <c r="D222" s="165"/>
      <c r="E222" s="166"/>
      <c r="F222" s="166"/>
      <c r="G222" s="166"/>
      <c r="H222" s="167" t="str">
        <f t="shared" si="4"/>
        <v xml:space="preserve"> </v>
      </c>
      <c r="I222" s="215"/>
      <c r="J222" s="215"/>
      <c r="K222" s="215"/>
      <c r="L222" s="215"/>
      <c r="M222" s="215"/>
      <c r="N222" s="213"/>
    </row>
    <row r="223" spans="2:14" s="23" customFormat="1" ht="15" customHeight="1" x14ac:dyDescent="0.2">
      <c r="B223" s="219">
        <v>8</v>
      </c>
      <c r="C223" s="142"/>
      <c r="D223" s="139"/>
      <c r="E223" s="158"/>
      <c r="F223" s="158"/>
      <c r="G223" s="158"/>
      <c r="H223" s="159" t="str">
        <f t="shared" ref="H223:H251" si="11">IF(G223&gt;1,2022-G223," ")</f>
        <v xml:space="preserve"> </v>
      </c>
      <c r="I223" s="214"/>
      <c r="J223" s="214"/>
      <c r="K223" s="214"/>
      <c r="L223" s="214"/>
      <c r="M223" s="214"/>
      <c r="N223" s="212">
        <f>313*COUNTA(I223:M252)</f>
        <v>0</v>
      </c>
    </row>
    <row r="224" spans="2:14" s="23" customFormat="1" ht="15" customHeight="1" x14ac:dyDescent="0.2">
      <c r="B224" s="222"/>
      <c r="C224" s="168"/>
      <c r="D224" s="161"/>
      <c r="E224" s="162"/>
      <c r="F224" s="162"/>
      <c r="G224" s="162"/>
      <c r="H224" s="163" t="str">
        <f t="shared" si="11"/>
        <v xml:space="preserve"> </v>
      </c>
      <c r="I224" s="223"/>
      <c r="J224" s="223"/>
      <c r="K224" s="223"/>
      <c r="L224" s="223"/>
      <c r="M224" s="223"/>
      <c r="N224" s="221"/>
    </row>
    <row r="225" spans="2:14" s="23" customFormat="1" ht="15" customHeight="1" x14ac:dyDescent="0.2">
      <c r="B225" s="222"/>
      <c r="C225" s="168"/>
      <c r="D225" s="161"/>
      <c r="E225" s="162"/>
      <c r="F225" s="162"/>
      <c r="G225" s="162"/>
      <c r="H225" s="163" t="str">
        <f t="shared" si="11"/>
        <v xml:space="preserve"> </v>
      </c>
      <c r="I225" s="223"/>
      <c r="J225" s="223"/>
      <c r="K225" s="223"/>
      <c r="L225" s="223"/>
      <c r="M225" s="223"/>
      <c r="N225" s="221"/>
    </row>
    <row r="226" spans="2:14" s="23" customFormat="1" ht="15" customHeight="1" x14ac:dyDescent="0.2">
      <c r="B226" s="222"/>
      <c r="C226" s="168"/>
      <c r="D226" s="161"/>
      <c r="E226" s="162"/>
      <c r="F226" s="162"/>
      <c r="G226" s="162"/>
      <c r="H226" s="163" t="str">
        <f t="shared" si="11"/>
        <v xml:space="preserve"> </v>
      </c>
      <c r="I226" s="223"/>
      <c r="J226" s="223"/>
      <c r="K226" s="223"/>
      <c r="L226" s="223"/>
      <c r="M226" s="223"/>
      <c r="N226" s="221"/>
    </row>
    <row r="227" spans="2:14" s="23" customFormat="1" ht="15" customHeight="1" x14ac:dyDescent="0.2">
      <c r="B227" s="222"/>
      <c r="C227" s="168"/>
      <c r="D227" s="161"/>
      <c r="E227" s="162"/>
      <c r="F227" s="162"/>
      <c r="G227" s="162"/>
      <c r="H227" s="163" t="str">
        <f t="shared" si="11"/>
        <v xml:space="preserve"> </v>
      </c>
      <c r="I227" s="223"/>
      <c r="J227" s="223"/>
      <c r="K227" s="223"/>
      <c r="L227" s="223"/>
      <c r="M227" s="223"/>
      <c r="N227" s="221"/>
    </row>
    <row r="228" spans="2:14" s="23" customFormat="1" ht="15" customHeight="1" x14ac:dyDescent="0.2">
      <c r="B228" s="222"/>
      <c r="C228" s="168"/>
      <c r="D228" s="161"/>
      <c r="E228" s="162"/>
      <c r="F228" s="162"/>
      <c r="G228" s="162"/>
      <c r="H228" s="163" t="str">
        <f t="shared" si="11"/>
        <v xml:space="preserve"> </v>
      </c>
      <c r="I228" s="223"/>
      <c r="J228" s="223"/>
      <c r="K228" s="223"/>
      <c r="L228" s="223"/>
      <c r="M228" s="223"/>
      <c r="N228" s="221"/>
    </row>
    <row r="229" spans="2:14" s="23" customFormat="1" ht="15" customHeight="1" x14ac:dyDescent="0.2">
      <c r="B229" s="222"/>
      <c r="C229" s="168"/>
      <c r="D229" s="161"/>
      <c r="E229" s="162"/>
      <c r="F229" s="162"/>
      <c r="G229" s="162"/>
      <c r="H229" s="163" t="str">
        <f t="shared" si="11"/>
        <v xml:space="preserve"> </v>
      </c>
      <c r="I229" s="223"/>
      <c r="J229" s="223"/>
      <c r="K229" s="223"/>
      <c r="L229" s="223"/>
      <c r="M229" s="223"/>
      <c r="N229" s="221"/>
    </row>
    <row r="230" spans="2:14" s="23" customFormat="1" ht="15" customHeight="1" x14ac:dyDescent="0.2">
      <c r="B230" s="222"/>
      <c r="C230" s="168"/>
      <c r="D230" s="161"/>
      <c r="E230" s="162"/>
      <c r="F230" s="162"/>
      <c r="G230" s="162"/>
      <c r="H230" s="163" t="str">
        <f t="shared" si="11"/>
        <v xml:space="preserve"> </v>
      </c>
      <c r="I230" s="223"/>
      <c r="J230" s="223"/>
      <c r="K230" s="223"/>
      <c r="L230" s="223"/>
      <c r="M230" s="223"/>
      <c r="N230" s="221"/>
    </row>
    <row r="231" spans="2:14" s="23" customFormat="1" ht="15" customHeight="1" x14ac:dyDescent="0.2">
      <c r="B231" s="222"/>
      <c r="C231" s="168"/>
      <c r="D231" s="161"/>
      <c r="E231" s="162"/>
      <c r="F231" s="162"/>
      <c r="G231" s="162"/>
      <c r="H231" s="163" t="str">
        <f t="shared" si="11"/>
        <v xml:space="preserve"> </v>
      </c>
      <c r="I231" s="223"/>
      <c r="J231" s="223"/>
      <c r="K231" s="223"/>
      <c r="L231" s="223"/>
      <c r="M231" s="223"/>
      <c r="N231" s="221"/>
    </row>
    <row r="232" spans="2:14" s="23" customFormat="1" ht="15" customHeight="1" x14ac:dyDescent="0.2">
      <c r="B232" s="222"/>
      <c r="C232" s="168"/>
      <c r="D232" s="161"/>
      <c r="E232" s="162"/>
      <c r="F232" s="162"/>
      <c r="G232" s="162"/>
      <c r="H232" s="163" t="str">
        <f t="shared" si="11"/>
        <v xml:space="preserve"> </v>
      </c>
      <c r="I232" s="223"/>
      <c r="J232" s="223"/>
      <c r="K232" s="223"/>
      <c r="L232" s="223"/>
      <c r="M232" s="223"/>
      <c r="N232" s="221"/>
    </row>
    <row r="233" spans="2:14" s="23" customFormat="1" ht="15" customHeight="1" x14ac:dyDescent="0.2">
      <c r="B233" s="222"/>
      <c r="C233" s="168"/>
      <c r="D233" s="161"/>
      <c r="E233" s="162"/>
      <c r="F233" s="162"/>
      <c r="G233" s="162"/>
      <c r="H233" s="163" t="str">
        <f t="shared" si="11"/>
        <v xml:space="preserve"> </v>
      </c>
      <c r="I233" s="223"/>
      <c r="J233" s="223"/>
      <c r="K233" s="223"/>
      <c r="L233" s="223"/>
      <c r="M233" s="223"/>
      <c r="N233" s="221"/>
    </row>
    <row r="234" spans="2:14" s="23" customFormat="1" ht="15" customHeight="1" x14ac:dyDescent="0.2">
      <c r="B234" s="222"/>
      <c r="C234" s="168"/>
      <c r="D234" s="161"/>
      <c r="E234" s="162"/>
      <c r="F234" s="162"/>
      <c r="G234" s="162"/>
      <c r="H234" s="163" t="str">
        <f t="shared" si="11"/>
        <v xml:space="preserve"> </v>
      </c>
      <c r="I234" s="223"/>
      <c r="J234" s="223"/>
      <c r="K234" s="223"/>
      <c r="L234" s="223"/>
      <c r="M234" s="223"/>
      <c r="N234" s="221"/>
    </row>
    <row r="235" spans="2:14" s="23" customFormat="1" ht="15" customHeight="1" x14ac:dyDescent="0.2">
      <c r="B235" s="222"/>
      <c r="C235" s="168"/>
      <c r="D235" s="161"/>
      <c r="E235" s="162"/>
      <c r="F235" s="162"/>
      <c r="G235" s="162"/>
      <c r="H235" s="163" t="str">
        <f t="shared" si="11"/>
        <v xml:space="preserve"> </v>
      </c>
      <c r="I235" s="223"/>
      <c r="J235" s="223"/>
      <c r="K235" s="223"/>
      <c r="L235" s="223"/>
      <c r="M235" s="223"/>
      <c r="N235" s="221"/>
    </row>
    <row r="236" spans="2:14" s="23" customFormat="1" ht="15" customHeight="1" x14ac:dyDescent="0.2">
      <c r="B236" s="222"/>
      <c r="C236" s="168"/>
      <c r="D236" s="161"/>
      <c r="E236" s="162"/>
      <c r="F236" s="162"/>
      <c r="G236" s="162"/>
      <c r="H236" s="163" t="str">
        <f t="shared" si="11"/>
        <v xml:space="preserve"> </v>
      </c>
      <c r="I236" s="223"/>
      <c r="J236" s="223"/>
      <c r="K236" s="223"/>
      <c r="L236" s="223"/>
      <c r="M236" s="223"/>
      <c r="N236" s="221"/>
    </row>
    <row r="237" spans="2:14" s="23" customFormat="1" ht="15" customHeight="1" x14ac:dyDescent="0.2">
      <c r="B237" s="222"/>
      <c r="C237" s="168"/>
      <c r="D237" s="161"/>
      <c r="E237" s="162"/>
      <c r="F237" s="162"/>
      <c r="G237" s="162"/>
      <c r="H237" s="163" t="str">
        <f t="shared" si="11"/>
        <v xml:space="preserve"> </v>
      </c>
      <c r="I237" s="223"/>
      <c r="J237" s="223"/>
      <c r="K237" s="223"/>
      <c r="L237" s="223"/>
      <c r="M237" s="223"/>
      <c r="N237" s="221"/>
    </row>
    <row r="238" spans="2:14" s="23" customFormat="1" ht="15" customHeight="1" x14ac:dyDescent="0.2">
      <c r="B238" s="222"/>
      <c r="C238" s="168"/>
      <c r="D238" s="161"/>
      <c r="E238" s="162"/>
      <c r="F238" s="162"/>
      <c r="G238" s="162"/>
      <c r="H238" s="163" t="str">
        <f t="shared" si="11"/>
        <v xml:space="preserve"> </v>
      </c>
      <c r="I238" s="223"/>
      <c r="J238" s="223"/>
      <c r="K238" s="223"/>
      <c r="L238" s="223"/>
      <c r="M238" s="223"/>
      <c r="N238" s="221"/>
    </row>
    <row r="239" spans="2:14" s="23" customFormat="1" ht="15" customHeight="1" x14ac:dyDescent="0.2">
      <c r="B239" s="222"/>
      <c r="C239" s="168"/>
      <c r="D239" s="161"/>
      <c r="E239" s="162"/>
      <c r="F239" s="162"/>
      <c r="G239" s="162"/>
      <c r="H239" s="163" t="str">
        <f t="shared" si="11"/>
        <v xml:space="preserve"> </v>
      </c>
      <c r="I239" s="223"/>
      <c r="J239" s="223"/>
      <c r="K239" s="223"/>
      <c r="L239" s="223"/>
      <c r="M239" s="223"/>
      <c r="N239" s="221"/>
    </row>
    <row r="240" spans="2:14" s="23" customFormat="1" ht="15" customHeight="1" x14ac:dyDescent="0.2">
      <c r="B240" s="222"/>
      <c r="C240" s="168"/>
      <c r="D240" s="161"/>
      <c r="E240" s="162"/>
      <c r="F240" s="162"/>
      <c r="G240" s="162"/>
      <c r="H240" s="163" t="str">
        <f t="shared" si="11"/>
        <v xml:space="preserve"> </v>
      </c>
      <c r="I240" s="223"/>
      <c r="J240" s="223"/>
      <c r="K240" s="223"/>
      <c r="L240" s="223"/>
      <c r="M240" s="223"/>
      <c r="N240" s="221"/>
    </row>
    <row r="241" spans="2:14" s="23" customFormat="1" ht="15" customHeight="1" x14ac:dyDescent="0.2">
      <c r="B241" s="222"/>
      <c r="C241" s="168"/>
      <c r="D241" s="161"/>
      <c r="E241" s="162"/>
      <c r="F241" s="162"/>
      <c r="G241" s="162"/>
      <c r="H241" s="163" t="str">
        <f t="shared" si="11"/>
        <v xml:space="preserve"> </v>
      </c>
      <c r="I241" s="223"/>
      <c r="J241" s="223"/>
      <c r="K241" s="223"/>
      <c r="L241" s="223"/>
      <c r="M241" s="223"/>
      <c r="N241" s="221"/>
    </row>
    <row r="242" spans="2:14" s="23" customFormat="1" ht="15" customHeight="1" x14ac:dyDescent="0.2">
      <c r="B242" s="222"/>
      <c r="C242" s="168"/>
      <c r="D242" s="161"/>
      <c r="E242" s="162"/>
      <c r="F242" s="162"/>
      <c r="G242" s="162"/>
      <c r="H242" s="163" t="str">
        <f t="shared" si="11"/>
        <v xml:space="preserve"> </v>
      </c>
      <c r="I242" s="223"/>
      <c r="J242" s="223"/>
      <c r="K242" s="223"/>
      <c r="L242" s="223"/>
      <c r="M242" s="223"/>
      <c r="N242" s="221"/>
    </row>
    <row r="243" spans="2:14" s="23" customFormat="1" ht="15" customHeight="1" x14ac:dyDescent="0.2">
      <c r="B243" s="222"/>
      <c r="C243" s="168"/>
      <c r="D243" s="161"/>
      <c r="E243" s="162"/>
      <c r="F243" s="162"/>
      <c r="G243" s="162"/>
      <c r="H243" s="163" t="str">
        <f t="shared" si="11"/>
        <v xml:space="preserve"> </v>
      </c>
      <c r="I243" s="223"/>
      <c r="J243" s="223"/>
      <c r="K243" s="223"/>
      <c r="L243" s="223"/>
      <c r="M243" s="223"/>
      <c r="N243" s="221"/>
    </row>
    <row r="244" spans="2:14" s="23" customFormat="1" ht="15" customHeight="1" x14ac:dyDescent="0.2">
      <c r="B244" s="222"/>
      <c r="C244" s="168"/>
      <c r="D244" s="161"/>
      <c r="E244" s="162"/>
      <c r="F244" s="162"/>
      <c r="G244" s="162"/>
      <c r="H244" s="163" t="str">
        <f t="shared" si="11"/>
        <v xml:space="preserve"> </v>
      </c>
      <c r="I244" s="223"/>
      <c r="J244" s="223"/>
      <c r="K244" s="223"/>
      <c r="L244" s="223"/>
      <c r="M244" s="223"/>
      <c r="N244" s="221"/>
    </row>
    <row r="245" spans="2:14" s="23" customFormat="1" ht="15" customHeight="1" x14ac:dyDescent="0.2">
      <c r="B245" s="222"/>
      <c r="C245" s="168"/>
      <c r="D245" s="161"/>
      <c r="E245" s="162"/>
      <c r="F245" s="162"/>
      <c r="G245" s="162"/>
      <c r="H245" s="163" t="str">
        <f t="shared" si="11"/>
        <v xml:space="preserve"> </v>
      </c>
      <c r="I245" s="223"/>
      <c r="J245" s="223"/>
      <c r="K245" s="223"/>
      <c r="L245" s="223"/>
      <c r="M245" s="223"/>
      <c r="N245" s="221"/>
    </row>
    <row r="246" spans="2:14" s="23" customFormat="1" ht="15" customHeight="1" x14ac:dyDescent="0.2">
      <c r="B246" s="222"/>
      <c r="C246" s="168"/>
      <c r="D246" s="161"/>
      <c r="E246" s="162"/>
      <c r="F246" s="162"/>
      <c r="G246" s="162"/>
      <c r="H246" s="163" t="str">
        <f t="shared" si="11"/>
        <v xml:space="preserve"> </v>
      </c>
      <c r="I246" s="223"/>
      <c r="J246" s="223"/>
      <c r="K246" s="223"/>
      <c r="L246" s="223"/>
      <c r="M246" s="223"/>
      <c r="N246" s="221"/>
    </row>
    <row r="247" spans="2:14" s="23" customFormat="1" ht="15" customHeight="1" x14ac:dyDescent="0.2">
      <c r="B247" s="222"/>
      <c r="C247" s="168"/>
      <c r="D247" s="161"/>
      <c r="E247" s="162"/>
      <c r="F247" s="162"/>
      <c r="G247" s="162"/>
      <c r="H247" s="163" t="str">
        <f t="shared" si="11"/>
        <v xml:space="preserve"> </v>
      </c>
      <c r="I247" s="223"/>
      <c r="J247" s="223"/>
      <c r="K247" s="223"/>
      <c r="L247" s="223"/>
      <c r="M247" s="223"/>
      <c r="N247" s="221"/>
    </row>
    <row r="248" spans="2:14" s="23" customFormat="1" ht="15" customHeight="1" x14ac:dyDescent="0.2">
      <c r="B248" s="222"/>
      <c r="C248" s="168"/>
      <c r="D248" s="161"/>
      <c r="E248" s="162"/>
      <c r="F248" s="162"/>
      <c r="G248" s="162"/>
      <c r="H248" s="163" t="str">
        <f t="shared" si="11"/>
        <v xml:space="preserve"> </v>
      </c>
      <c r="I248" s="223"/>
      <c r="J248" s="223"/>
      <c r="K248" s="223"/>
      <c r="L248" s="223"/>
      <c r="M248" s="223"/>
      <c r="N248" s="221"/>
    </row>
    <row r="249" spans="2:14" s="23" customFormat="1" ht="15" customHeight="1" x14ac:dyDescent="0.2">
      <c r="B249" s="222"/>
      <c r="C249" s="168"/>
      <c r="D249" s="161"/>
      <c r="E249" s="162"/>
      <c r="F249" s="162"/>
      <c r="G249" s="162"/>
      <c r="H249" s="163" t="str">
        <f t="shared" si="11"/>
        <v xml:space="preserve"> </v>
      </c>
      <c r="I249" s="223"/>
      <c r="J249" s="223"/>
      <c r="K249" s="223"/>
      <c r="L249" s="223"/>
      <c r="M249" s="223"/>
      <c r="N249" s="221"/>
    </row>
    <row r="250" spans="2:14" s="23" customFormat="1" ht="15" customHeight="1" x14ac:dyDescent="0.2">
      <c r="B250" s="222"/>
      <c r="C250" s="168"/>
      <c r="D250" s="161"/>
      <c r="E250" s="162"/>
      <c r="F250" s="162"/>
      <c r="G250" s="162"/>
      <c r="H250" s="163" t="str">
        <f t="shared" si="11"/>
        <v xml:space="preserve"> </v>
      </c>
      <c r="I250" s="223"/>
      <c r="J250" s="223"/>
      <c r="K250" s="223"/>
      <c r="L250" s="223"/>
      <c r="M250" s="223"/>
      <c r="N250" s="221"/>
    </row>
    <row r="251" spans="2:14" s="23" customFormat="1" ht="15" customHeight="1" x14ac:dyDescent="0.2">
      <c r="B251" s="222"/>
      <c r="C251" s="168"/>
      <c r="D251" s="161"/>
      <c r="E251" s="162"/>
      <c r="F251" s="162"/>
      <c r="G251" s="162"/>
      <c r="H251" s="163" t="str">
        <f t="shared" si="11"/>
        <v xml:space="preserve"> </v>
      </c>
      <c r="I251" s="223"/>
      <c r="J251" s="223"/>
      <c r="K251" s="223"/>
      <c r="L251" s="223"/>
      <c r="M251" s="223"/>
      <c r="N251" s="221"/>
    </row>
    <row r="252" spans="2:14" s="23" customFormat="1" ht="15" customHeight="1" x14ac:dyDescent="0.2">
      <c r="B252" s="220"/>
      <c r="C252" s="169"/>
      <c r="D252" s="165"/>
      <c r="E252" s="166"/>
      <c r="F252" s="166"/>
      <c r="G252" s="166"/>
      <c r="H252" s="167" t="str">
        <f t="shared" ref="H252:H312" si="12">IF(G252&gt;1,2022-G252," ")</f>
        <v xml:space="preserve"> </v>
      </c>
      <c r="I252" s="215"/>
      <c r="J252" s="215"/>
      <c r="K252" s="215"/>
      <c r="L252" s="215"/>
      <c r="M252" s="215"/>
      <c r="N252" s="213"/>
    </row>
    <row r="253" spans="2:14" s="23" customFormat="1" ht="15" customHeight="1" x14ac:dyDescent="0.2">
      <c r="B253" s="219">
        <v>9</v>
      </c>
      <c r="C253" s="142"/>
      <c r="D253" s="139"/>
      <c r="E253" s="158"/>
      <c r="F253" s="158"/>
      <c r="G253" s="158"/>
      <c r="H253" s="159" t="str">
        <f t="shared" ref="H253:H281" si="13">IF(G253&gt;1,2022-G253," ")</f>
        <v xml:space="preserve"> </v>
      </c>
      <c r="I253" s="214"/>
      <c r="J253" s="214"/>
      <c r="K253" s="214"/>
      <c r="L253" s="214"/>
      <c r="M253" s="214"/>
      <c r="N253" s="212">
        <f>313*COUNTA(I253:M282)</f>
        <v>0</v>
      </c>
    </row>
    <row r="254" spans="2:14" s="23" customFormat="1" ht="15" customHeight="1" x14ac:dyDescent="0.2">
      <c r="B254" s="222"/>
      <c r="C254" s="168"/>
      <c r="D254" s="161"/>
      <c r="E254" s="162"/>
      <c r="F254" s="162"/>
      <c r="G254" s="162"/>
      <c r="H254" s="163" t="str">
        <f t="shared" si="13"/>
        <v xml:space="preserve"> </v>
      </c>
      <c r="I254" s="223"/>
      <c r="J254" s="223"/>
      <c r="K254" s="223"/>
      <c r="L254" s="223"/>
      <c r="M254" s="223"/>
      <c r="N254" s="221"/>
    </row>
    <row r="255" spans="2:14" s="23" customFormat="1" ht="15" customHeight="1" x14ac:dyDescent="0.2">
      <c r="B255" s="222"/>
      <c r="C255" s="168"/>
      <c r="D255" s="161"/>
      <c r="E255" s="162"/>
      <c r="F255" s="162"/>
      <c r="G255" s="162"/>
      <c r="H255" s="163" t="str">
        <f t="shared" si="13"/>
        <v xml:space="preserve"> </v>
      </c>
      <c r="I255" s="223"/>
      <c r="J255" s="223"/>
      <c r="K255" s="223"/>
      <c r="L255" s="223"/>
      <c r="M255" s="223"/>
      <c r="N255" s="221"/>
    </row>
    <row r="256" spans="2:14" s="23" customFormat="1" ht="15" customHeight="1" x14ac:dyDescent="0.2">
      <c r="B256" s="222"/>
      <c r="C256" s="168"/>
      <c r="D256" s="161"/>
      <c r="E256" s="162"/>
      <c r="F256" s="162"/>
      <c r="G256" s="162"/>
      <c r="H256" s="163" t="str">
        <f t="shared" si="13"/>
        <v xml:space="preserve"> </v>
      </c>
      <c r="I256" s="223"/>
      <c r="J256" s="223"/>
      <c r="K256" s="223"/>
      <c r="L256" s="223"/>
      <c r="M256" s="223"/>
      <c r="N256" s="221"/>
    </row>
    <row r="257" spans="2:14" s="23" customFormat="1" ht="15" customHeight="1" x14ac:dyDescent="0.2">
      <c r="B257" s="222"/>
      <c r="C257" s="168"/>
      <c r="D257" s="161"/>
      <c r="E257" s="162"/>
      <c r="F257" s="162"/>
      <c r="G257" s="162"/>
      <c r="H257" s="163" t="str">
        <f t="shared" si="13"/>
        <v xml:space="preserve"> </v>
      </c>
      <c r="I257" s="223"/>
      <c r="J257" s="223"/>
      <c r="K257" s="223"/>
      <c r="L257" s="223"/>
      <c r="M257" s="223"/>
      <c r="N257" s="221"/>
    </row>
    <row r="258" spans="2:14" s="23" customFormat="1" ht="15" customHeight="1" x14ac:dyDescent="0.2">
      <c r="B258" s="222"/>
      <c r="C258" s="168"/>
      <c r="D258" s="161"/>
      <c r="E258" s="162"/>
      <c r="F258" s="162"/>
      <c r="G258" s="162"/>
      <c r="H258" s="163" t="str">
        <f t="shared" si="13"/>
        <v xml:space="preserve"> </v>
      </c>
      <c r="I258" s="223"/>
      <c r="J258" s="223"/>
      <c r="K258" s="223"/>
      <c r="L258" s="223"/>
      <c r="M258" s="223"/>
      <c r="N258" s="221"/>
    </row>
    <row r="259" spans="2:14" s="23" customFormat="1" ht="15" customHeight="1" x14ac:dyDescent="0.2">
      <c r="B259" s="222"/>
      <c r="C259" s="168"/>
      <c r="D259" s="161"/>
      <c r="E259" s="162"/>
      <c r="F259" s="162"/>
      <c r="G259" s="162"/>
      <c r="H259" s="163" t="str">
        <f t="shared" si="13"/>
        <v xml:space="preserve"> </v>
      </c>
      <c r="I259" s="223"/>
      <c r="J259" s="223"/>
      <c r="K259" s="223"/>
      <c r="L259" s="223"/>
      <c r="M259" s="223"/>
      <c r="N259" s="221"/>
    </row>
    <row r="260" spans="2:14" s="23" customFormat="1" ht="15" customHeight="1" x14ac:dyDescent="0.2">
      <c r="B260" s="222"/>
      <c r="C260" s="168"/>
      <c r="D260" s="161"/>
      <c r="E260" s="162"/>
      <c r="F260" s="162"/>
      <c r="G260" s="162"/>
      <c r="H260" s="163" t="str">
        <f t="shared" si="13"/>
        <v xml:space="preserve"> </v>
      </c>
      <c r="I260" s="223"/>
      <c r="J260" s="223"/>
      <c r="K260" s="223"/>
      <c r="L260" s="223"/>
      <c r="M260" s="223"/>
      <c r="N260" s="221"/>
    </row>
    <row r="261" spans="2:14" s="23" customFormat="1" ht="15" customHeight="1" x14ac:dyDescent="0.2">
      <c r="B261" s="222"/>
      <c r="C261" s="168"/>
      <c r="D261" s="161"/>
      <c r="E261" s="162"/>
      <c r="F261" s="162"/>
      <c r="G261" s="162"/>
      <c r="H261" s="163" t="str">
        <f t="shared" si="13"/>
        <v xml:space="preserve"> </v>
      </c>
      <c r="I261" s="223"/>
      <c r="J261" s="223"/>
      <c r="K261" s="223"/>
      <c r="L261" s="223"/>
      <c r="M261" s="223"/>
      <c r="N261" s="221"/>
    </row>
    <row r="262" spans="2:14" s="23" customFormat="1" ht="15" customHeight="1" x14ac:dyDescent="0.2">
      <c r="B262" s="222"/>
      <c r="C262" s="168"/>
      <c r="D262" s="161"/>
      <c r="E262" s="162"/>
      <c r="F262" s="162"/>
      <c r="G262" s="162"/>
      <c r="H262" s="163" t="str">
        <f t="shared" si="13"/>
        <v xml:space="preserve"> </v>
      </c>
      <c r="I262" s="223"/>
      <c r="J262" s="223"/>
      <c r="K262" s="223"/>
      <c r="L262" s="223"/>
      <c r="M262" s="223"/>
      <c r="N262" s="221"/>
    </row>
    <row r="263" spans="2:14" s="23" customFormat="1" ht="15" customHeight="1" x14ac:dyDescent="0.2">
      <c r="B263" s="222"/>
      <c r="C263" s="168"/>
      <c r="D263" s="161"/>
      <c r="E263" s="162"/>
      <c r="F263" s="162"/>
      <c r="G263" s="162"/>
      <c r="H263" s="163" t="str">
        <f t="shared" si="13"/>
        <v xml:space="preserve"> </v>
      </c>
      <c r="I263" s="223"/>
      <c r="J263" s="223"/>
      <c r="K263" s="223"/>
      <c r="L263" s="223"/>
      <c r="M263" s="223"/>
      <c r="N263" s="221"/>
    </row>
    <row r="264" spans="2:14" s="23" customFormat="1" ht="15" customHeight="1" x14ac:dyDescent="0.2">
      <c r="B264" s="222"/>
      <c r="C264" s="168"/>
      <c r="D264" s="161"/>
      <c r="E264" s="162"/>
      <c r="F264" s="162"/>
      <c r="G264" s="162"/>
      <c r="H264" s="163" t="str">
        <f t="shared" si="13"/>
        <v xml:space="preserve"> </v>
      </c>
      <c r="I264" s="223"/>
      <c r="J264" s="223"/>
      <c r="K264" s="223"/>
      <c r="L264" s="223"/>
      <c r="M264" s="223"/>
      <c r="N264" s="221"/>
    </row>
    <row r="265" spans="2:14" s="23" customFormat="1" ht="15" customHeight="1" x14ac:dyDescent="0.2">
      <c r="B265" s="222"/>
      <c r="C265" s="168"/>
      <c r="D265" s="161"/>
      <c r="E265" s="162"/>
      <c r="F265" s="162"/>
      <c r="G265" s="162"/>
      <c r="H265" s="163" t="str">
        <f t="shared" si="13"/>
        <v xml:space="preserve"> </v>
      </c>
      <c r="I265" s="223"/>
      <c r="J265" s="223"/>
      <c r="K265" s="223"/>
      <c r="L265" s="223"/>
      <c r="M265" s="223"/>
      <c r="N265" s="221"/>
    </row>
    <row r="266" spans="2:14" s="23" customFormat="1" ht="15" customHeight="1" x14ac:dyDescent="0.2">
      <c r="B266" s="222"/>
      <c r="C266" s="168"/>
      <c r="D266" s="161"/>
      <c r="E266" s="162"/>
      <c r="F266" s="162"/>
      <c r="G266" s="162"/>
      <c r="H266" s="163" t="str">
        <f t="shared" si="13"/>
        <v xml:space="preserve"> </v>
      </c>
      <c r="I266" s="223"/>
      <c r="J266" s="223"/>
      <c r="K266" s="223"/>
      <c r="L266" s="223"/>
      <c r="M266" s="223"/>
      <c r="N266" s="221"/>
    </row>
    <row r="267" spans="2:14" s="23" customFormat="1" ht="15" customHeight="1" x14ac:dyDescent="0.2">
      <c r="B267" s="222"/>
      <c r="C267" s="168"/>
      <c r="D267" s="161"/>
      <c r="E267" s="162"/>
      <c r="F267" s="162"/>
      <c r="G267" s="162"/>
      <c r="H267" s="163" t="str">
        <f t="shared" si="13"/>
        <v xml:space="preserve"> </v>
      </c>
      <c r="I267" s="223"/>
      <c r="J267" s="223"/>
      <c r="K267" s="223"/>
      <c r="L267" s="223"/>
      <c r="M267" s="223"/>
      <c r="N267" s="221"/>
    </row>
    <row r="268" spans="2:14" s="23" customFormat="1" ht="15" customHeight="1" x14ac:dyDescent="0.2">
      <c r="B268" s="222"/>
      <c r="C268" s="168"/>
      <c r="D268" s="161"/>
      <c r="E268" s="162"/>
      <c r="F268" s="162"/>
      <c r="G268" s="162"/>
      <c r="H268" s="163" t="str">
        <f t="shared" si="13"/>
        <v xml:space="preserve"> </v>
      </c>
      <c r="I268" s="223"/>
      <c r="J268" s="223"/>
      <c r="K268" s="223"/>
      <c r="L268" s="223"/>
      <c r="M268" s="223"/>
      <c r="N268" s="221"/>
    </row>
    <row r="269" spans="2:14" s="23" customFormat="1" ht="15" customHeight="1" x14ac:dyDescent="0.2">
      <c r="B269" s="222"/>
      <c r="C269" s="168"/>
      <c r="D269" s="161"/>
      <c r="E269" s="162"/>
      <c r="F269" s="162"/>
      <c r="G269" s="162"/>
      <c r="H269" s="163" t="str">
        <f t="shared" si="13"/>
        <v xml:space="preserve"> </v>
      </c>
      <c r="I269" s="223"/>
      <c r="J269" s="223"/>
      <c r="K269" s="223"/>
      <c r="L269" s="223"/>
      <c r="M269" s="223"/>
      <c r="N269" s="221"/>
    </row>
    <row r="270" spans="2:14" s="23" customFormat="1" ht="15" customHeight="1" x14ac:dyDescent="0.2">
      <c r="B270" s="222"/>
      <c r="C270" s="168"/>
      <c r="D270" s="161"/>
      <c r="E270" s="162"/>
      <c r="F270" s="162"/>
      <c r="G270" s="162"/>
      <c r="H270" s="163" t="str">
        <f t="shared" si="13"/>
        <v xml:space="preserve"> </v>
      </c>
      <c r="I270" s="223"/>
      <c r="J270" s="223"/>
      <c r="K270" s="223"/>
      <c r="L270" s="223"/>
      <c r="M270" s="223"/>
      <c r="N270" s="221"/>
    </row>
    <row r="271" spans="2:14" s="23" customFormat="1" ht="15" customHeight="1" x14ac:dyDescent="0.2">
      <c r="B271" s="222"/>
      <c r="C271" s="168"/>
      <c r="D271" s="161"/>
      <c r="E271" s="162"/>
      <c r="F271" s="162"/>
      <c r="G271" s="162"/>
      <c r="H271" s="163" t="str">
        <f t="shared" si="13"/>
        <v xml:space="preserve"> </v>
      </c>
      <c r="I271" s="223"/>
      <c r="J271" s="223"/>
      <c r="K271" s="223"/>
      <c r="L271" s="223"/>
      <c r="M271" s="223"/>
      <c r="N271" s="221"/>
    </row>
    <row r="272" spans="2:14" s="23" customFormat="1" ht="15" customHeight="1" x14ac:dyDescent="0.2">
      <c r="B272" s="222"/>
      <c r="C272" s="168"/>
      <c r="D272" s="161"/>
      <c r="E272" s="162"/>
      <c r="F272" s="162"/>
      <c r="G272" s="162"/>
      <c r="H272" s="163" t="str">
        <f t="shared" si="13"/>
        <v xml:space="preserve"> </v>
      </c>
      <c r="I272" s="223"/>
      <c r="J272" s="223"/>
      <c r="K272" s="223"/>
      <c r="L272" s="223"/>
      <c r="M272" s="223"/>
      <c r="N272" s="221"/>
    </row>
    <row r="273" spans="2:14" s="23" customFormat="1" ht="15" customHeight="1" x14ac:dyDescent="0.2">
      <c r="B273" s="222"/>
      <c r="C273" s="168"/>
      <c r="D273" s="161"/>
      <c r="E273" s="162"/>
      <c r="F273" s="162"/>
      <c r="G273" s="162"/>
      <c r="H273" s="163" t="str">
        <f t="shared" si="13"/>
        <v xml:space="preserve"> </v>
      </c>
      <c r="I273" s="223"/>
      <c r="J273" s="223"/>
      <c r="K273" s="223"/>
      <c r="L273" s="223"/>
      <c r="M273" s="223"/>
      <c r="N273" s="221"/>
    </row>
    <row r="274" spans="2:14" s="23" customFormat="1" ht="15" customHeight="1" x14ac:dyDescent="0.2">
      <c r="B274" s="222"/>
      <c r="C274" s="168"/>
      <c r="D274" s="161"/>
      <c r="E274" s="162"/>
      <c r="F274" s="162"/>
      <c r="G274" s="162"/>
      <c r="H274" s="163" t="str">
        <f t="shared" si="13"/>
        <v xml:space="preserve"> </v>
      </c>
      <c r="I274" s="223"/>
      <c r="J274" s="223"/>
      <c r="K274" s="223"/>
      <c r="L274" s="223"/>
      <c r="M274" s="223"/>
      <c r="N274" s="221"/>
    </row>
    <row r="275" spans="2:14" s="23" customFormat="1" ht="15" customHeight="1" x14ac:dyDescent="0.2">
      <c r="B275" s="222"/>
      <c r="C275" s="168"/>
      <c r="D275" s="161"/>
      <c r="E275" s="162"/>
      <c r="F275" s="162"/>
      <c r="G275" s="162"/>
      <c r="H275" s="163" t="str">
        <f t="shared" si="13"/>
        <v xml:space="preserve"> </v>
      </c>
      <c r="I275" s="223"/>
      <c r="J275" s="223"/>
      <c r="K275" s="223"/>
      <c r="L275" s="223"/>
      <c r="M275" s="223"/>
      <c r="N275" s="221"/>
    </row>
    <row r="276" spans="2:14" s="23" customFormat="1" ht="15" customHeight="1" x14ac:dyDescent="0.2">
      <c r="B276" s="222"/>
      <c r="C276" s="168"/>
      <c r="D276" s="161"/>
      <c r="E276" s="162"/>
      <c r="F276" s="162"/>
      <c r="G276" s="162"/>
      <c r="H276" s="163" t="str">
        <f t="shared" si="13"/>
        <v xml:space="preserve"> </v>
      </c>
      <c r="I276" s="223"/>
      <c r="J276" s="223"/>
      <c r="K276" s="223"/>
      <c r="L276" s="223"/>
      <c r="M276" s="223"/>
      <c r="N276" s="221"/>
    </row>
    <row r="277" spans="2:14" s="23" customFormat="1" ht="15" customHeight="1" x14ac:dyDescent="0.2">
      <c r="B277" s="222"/>
      <c r="C277" s="168"/>
      <c r="D277" s="161"/>
      <c r="E277" s="162"/>
      <c r="F277" s="162"/>
      <c r="G277" s="162"/>
      <c r="H277" s="163" t="str">
        <f t="shared" si="13"/>
        <v xml:space="preserve"> </v>
      </c>
      <c r="I277" s="223"/>
      <c r="J277" s="223"/>
      <c r="K277" s="223"/>
      <c r="L277" s="223"/>
      <c r="M277" s="223"/>
      <c r="N277" s="221"/>
    </row>
    <row r="278" spans="2:14" s="23" customFormat="1" ht="15" customHeight="1" x14ac:dyDescent="0.2">
      <c r="B278" s="222"/>
      <c r="C278" s="168"/>
      <c r="D278" s="161"/>
      <c r="E278" s="162"/>
      <c r="F278" s="162"/>
      <c r="G278" s="162"/>
      <c r="H278" s="163" t="str">
        <f t="shared" si="13"/>
        <v xml:space="preserve"> </v>
      </c>
      <c r="I278" s="223"/>
      <c r="J278" s="223"/>
      <c r="K278" s="223"/>
      <c r="L278" s="223"/>
      <c r="M278" s="223"/>
      <c r="N278" s="221"/>
    </row>
    <row r="279" spans="2:14" s="23" customFormat="1" ht="15" customHeight="1" x14ac:dyDescent="0.2">
      <c r="B279" s="222"/>
      <c r="C279" s="168"/>
      <c r="D279" s="161"/>
      <c r="E279" s="162"/>
      <c r="F279" s="162"/>
      <c r="G279" s="162"/>
      <c r="H279" s="163" t="str">
        <f t="shared" si="13"/>
        <v xml:space="preserve"> </v>
      </c>
      <c r="I279" s="223"/>
      <c r="J279" s="223"/>
      <c r="K279" s="223"/>
      <c r="L279" s="223"/>
      <c r="M279" s="223"/>
      <c r="N279" s="221"/>
    </row>
    <row r="280" spans="2:14" s="23" customFormat="1" ht="15" customHeight="1" x14ac:dyDescent="0.2">
      <c r="B280" s="222"/>
      <c r="C280" s="168"/>
      <c r="D280" s="161"/>
      <c r="E280" s="162"/>
      <c r="F280" s="162"/>
      <c r="G280" s="162"/>
      <c r="H280" s="163" t="str">
        <f t="shared" si="13"/>
        <v xml:space="preserve"> </v>
      </c>
      <c r="I280" s="223"/>
      <c r="J280" s="223"/>
      <c r="K280" s="223"/>
      <c r="L280" s="223"/>
      <c r="M280" s="223"/>
      <c r="N280" s="221"/>
    </row>
    <row r="281" spans="2:14" s="23" customFormat="1" ht="15" customHeight="1" x14ac:dyDescent="0.2">
      <c r="B281" s="222"/>
      <c r="C281" s="168"/>
      <c r="D281" s="161"/>
      <c r="E281" s="162"/>
      <c r="F281" s="162"/>
      <c r="G281" s="162"/>
      <c r="H281" s="163" t="str">
        <f t="shared" si="13"/>
        <v xml:space="preserve"> </v>
      </c>
      <c r="I281" s="223"/>
      <c r="J281" s="223"/>
      <c r="K281" s="223"/>
      <c r="L281" s="223"/>
      <c r="M281" s="223"/>
      <c r="N281" s="221"/>
    </row>
    <row r="282" spans="2:14" s="23" customFormat="1" ht="15" customHeight="1" x14ac:dyDescent="0.2">
      <c r="B282" s="220"/>
      <c r="C282" s="169"/>
      <c r="D282" s="165"/>
      <c r="E282" s="166"/>
      <c r="F282" s="166"/>
      <c r="G282" s="166"/>
      <c r="H282" s="167" t="str">
        <f t="shared" si="12"/>
        <v xml:space="preserve"> </v>
      </c>
      <c r="I282" s="215"/>
      <c r="J282" s="215"/>
      <c r="K282" s="215"/>
      <c r="L282" s="215"/>
      <c r="M282" s="215"/>
      <c r="N282" s="213"/>
    </row>
    <row r="283" spans="2:14" s="23" customFormat="1" ht="15" customHeight="1" x14ac:dyDescent="0.2">
      <c r="B283" s="219">
        <v>10</v>
      </c>
      <c r="C283" s="142"/>
      <c r="D283" s="139"/>
      <c r="E283" s="158"/>
      <c r="F283" s="158"/>
      <c r="G283" s="158"/>
      <c r="H283" s="159" t="str">
        <f t="shared" ref="H283:H311" si="14">IF(G283&gt;1,2022-G283," ")</f>
        <v xml:space="preserve"> </v>
      </c>
      <c r="I283" s="214"/>
      <c r="J283" s="214"/>
      <c r="K283" s="214"/>
      <c r="L283" s="214"/>
      <c r="M283" s="214"/>
      <c r="N283" s="212">
        <f>313*COUNTA(I283:M312)</f>
        <v>0</v>
      </c>
    </row>
    <row r="284" spans="2:14" s="23" customFormat="1" ht="15" customHeight="1" x14ac:dyDescent="0.2">
      <c r="B284" s="222"/>
      <c r="C284" s="168"/>
      <c r="D284" s="161"/>
      <c r="E284" s="162"/>
      <c r="F284" s="162"/>
      <c r="G284" s="162"/>
      <c r="H284" s="163" t="str">
        <f t="shared" si="14"/>
        <v xml:space="preserve"> </v>
      </c>
      <c r="I284" s="223"/>
      <c r="J284" s="223"/>
      <c r="K284" s="223"/>
      <c r="L284" s="223"/>
      <c r="M284" s="223"/>
      <c r="N284" s="221"/>
    </row>
    <row r="285" spans="2:14" s="23" customFormat="1" ht="15" customHeight="1" x14ac:dyDescent="0.2">
      <c r="B285" s="222"/>
      <c r="C285" s="168"/>
      <c r="D285" s="161"/>
      <c r="E285" s="162"/>
      <c r="F285" s="162"/>
      <c r="G285" s="162"/>
      <c r="H285" s="163" t="str">
        <f t="shared" si="14"/>
        <v xml:space="preserve"> </v>
      </c>
      <c r="I285" s="223"/>
      <c r="J285" s="223"/>
      <c r="K285" s="223"/>
      <c r="L285" s="223"/>
      <c r="M285" s="223"/>
      <c r="N285" s="221"/>
    </row>
    <row r="286" spans="2:14" s="23" customFormat="1" ht="15" customHeight="1" x14ac:dyDescent="0.2">
      <c r="B286" s="222"/>
      <c r="C286" s="168"/>
      <c r="D286" s="161"/>
      <c r="E286" s="162"/>
      <c r="F286" s="162"/>
      <c r="G286" s="162"/>
      <c r="H286" s="163" t="str">
        <f t="shared" si="14"/>
        <v xml:space="preserve"> </v>
      </c>
      <c r="I286" s="223"/>
      <c r="J286" s="223"/>
      <c r="K286" s="223"/>
      <c r="L286" s="223"/>
      <c r="M286" s="223"/>
      <c r="N286" s="221"/>
    </row>
    <row r="287" spans="2:14" s="23" customFormat="1" ht="15" customHeight="1" x14ac:dyDescent="0.2">
      <c r="B287" s="222"/>
      <c r="C287" s="168"/>
      <c r="D287" s="161"/>
      <c r="E287" s="162"/>
      <c r="F287" s="162"/>
      <c r="G287" s="162"/>
      <c r="H287" s="163" t="str">
        <f t="shared" si="14"/>
        <v xml:space="preserve"> </v>
      </c>
      <c r="I287" s="223"/>
      <c r="J287" s="223"/>
      <c r="K287" s="223"/>
      <c r="L287" s="223"/>
      <c r="M287" s="223"/>
      <c r="N287" s="221"/>
    </row>
    <row r="288" spans="2:14" s="23" customFormat="1" ht="15" customHeight="1" x14ac:dyDescent="0.2">
      <c r="B288" s="222"/>
      <c r="C288" s="168"/>
      <c r="D288" s="161"/>
      <c r="E288" s="162"/>
      <c r="F288" s="162"/>
      <c r="G288" s="162"/>
      <c r="H288" s="163" t="str">
        <f t="shared" si="14"/>
        <v xml:space="preserve"> </v>
      </c>
      <c r="I288" s="223"/>
      <c r="J288" s="223"/>
      <c r="K288" s="223"/>
      <c r="L288" s="223"/>
      <c r="M288" s="223"/>
      <c r="N288" s="221"/>
    </row>
    <row r="289" spans="2:14" s="23" customFormat="1" ht="15" customHeight="1" x14ac:dyDescent="0.2">
      <c r="B289" s="222"/>
      <c r="C289" s="168"/>
      <c r="D289" s="161"/>
      <c r="E289" s="162"/>
      <c r="F289" s="162"/>
      <c r="G289" s="162"/>
      <c r="H289" s="163" t="str">
        <f t="shared" si="14"/>
        <v xml:space="preserve"> </v>
      </c>
      <c r="I289" s="223"/>
      <c r="J289" s="223"/>
      <c r="K289" s="223"/>
      <c r="L289" s="223"/>
      <c r="M289" s="223"/>
      <c r="N289" s="221"/>
    </row>
    <row r="290" spans="2:14" s="23" customFormat="1" ht="15" customHeight="1" x14ac:dyDescent="0.2">
      <c r="B290" s="222"/>
      <c r="C290" s="168"/>
      <c r="D290" s="161"/>
      <c r="E290" s="162"/>
      <c r="F290" s="162"/>
      <c r="G290" s="162"/>
      <c r="H290" s="163" t="str">
        <f t="shared" si="14"/>
        <v xml:space="preserve"> </v>
      </c>
      <c r="I290" s="223"/>
      <c r="J290" s="223"/>
      <c r="K290" s="223"/>
      <c r="L290" s="223"/>
      <c r="M290" s="223"/>
      <c r="N290" s="221"/>
    </row>
    <row r="291" spans="2:14" s="23" customFormat="1" ht="15" customHeight="1" x14ac:dyDescent="0.2">
      <c r="B291" s="222"/>
      <c r="C291" s="168"/>
      <c r="D291" s="161"/>
      <c r="E291" s="162"/>
      <c r="F291" s="162"/>
      <c r="G291" s="162"/>
      <c r="H291" s="163" t="str">
        <f t="shared" si="14"/>
        <v xml:space="preserve"> </v>
      </c>
      <c r="I291" s="223"/>
      <c r="J291" s="223"/>
      <c r="K291" s="223"/>
      <c r="L291" s="223"/>
      <c r="M291" s="223"/>
      <c r="N291" s="221"/>
    </row>
    <row r="292" spans="2:14" s="23" customFormat="1" ht="15" customHeight="1" x14ac:dyDescent="0.2">
      <c r="B292" s="222"/>
      <c r="C292" s="168"/>
      <c r="D292" s="161"/>
      <c r="E292" s="162"/>
      <c r="F292" s="162"/>
      <c r="G292" s="162"/>
      <c r="H292" s="163" t="str">
        <f t="shared" si="14"/>
        <v xml:space="preserve"> </v>
      </c>
      <c r="I292" s="223"/>
      <c r="J292" s="223"/>
      <c r="K292" s="223"/>
      <c r="L292" s="223"/>
      <c r="M292" s="223"/>
      <c r="N292" s="221"/>
    </row>
    <row r="293" spans="2:14" s="23" customFormat="1" ht="15" customHeight="1" x14ac:dyDescent="0.2">
      <c r="B293" s="222"/>
      <c r="C293" s="168"/>
      <c r="D293" s="161"/>
      <c r="E293" s="162"/>
      <c r="F293" s="162"/>
      <c r="G293" s="162"/>
      <c r="H293" s="163" t="str">
        <f t="shared" si="14"/>
        <v xml:space="preserve"> </v>
      </c>
      <c r="I293" s="223"/>
      <c r="J293" s="223"/>
      <c r="K293" s="223"/>
      <c r="L293" s="223"/>
      <c r="M293" s="223"/>
      <c r="N293" s="221"/>
    </row>
    <row r="294" spans="2:14" s="23" customFormat="1" ht="15" customHeight="1" x14ac:dyDescent="0.2">
      <c r="B294" s="222"/>
      <c r="C294" s="168"/>
      <c r="D294" s="161"/>
      <c r="E294" s="162"/>
      <c r="F294" s="162"/>
      <c r="G294" s="162"/>
      <c r="H294" s="163" t="str">
        <f t="shared" si="14"/>
        <v xml:space="preserve"> </v>
      </c>
      <c r="I294" s="223"/>
      <c r="J294" s="223"/>
      <c r="K294" s="223"/>
      <c r="L294" s="223"/>
      <c r="M294" s="223"/>
      <c r="N294" s="221"/>
    </row>
    <row r="295" spans="2:14" s="23" customFormat="1" ht="15" customHeight="1" x14ac:dyDescent="0.2">
      <c r="B295" s="222"/>
      <c r="C295" s="168"/>
      <c r="D295" s="161"/>
      <c r="E295" s="162"/>
      <c r="F295" s="162"/>
      <c r="G295" s="162"/>
      <c r="H295" s="163" t="str">
        <f t="shared" si="14"/>
        <v xml:space="preserve"> </v>
      </c>
      <c r="I295" s="223"/>
      <c r="J295" s="223"/>
      <c r="K295" s="223"/>
      <c r="L295" s="223"/>
      <c r="M295" s="223"/>
      <c r="N295" s="221"/>
    </row>
    <row r="296" spans="2:14" s="23" customFormat="1" ht="15" customHeight="1" x14ac:dyDescent="0.2">
      <c r="B296" s="222"/>
      <c r="C296" s="168"/>
      <c r="D296" s="161"/>
      <c r="E296" s="162"/>
      <c r="F296" s="162"/>
      <c r="G296" s="162"/>
      <c r="H296" s="163" t="str">
        <f t="shared" si="14"/>
        <v xml:space="preserve"> </v>
      </c>
      <c r="I296" s="223"/>
      <c r="J296" s="223"/>
      <c r="K296" s="223"/>
      <c r="L296" s="223"/>
      <c r="M296" s="223"/>
      <c r="N296" s="221"/>
    </row>
    <row r="297" spans="2:14" s="23" customFormat="1" ht="15" customHeight="1" x14ac:dyDescent="0.2">
      <c r="B297" s="222"/>
      <c r="C297" s="168"/>
      <c r="D297" s="161"/>
      <c r="E297" s="162"/>
      <c r="F297" s="162"/>
      <c r="G297" s="162"/>
      <c r="H297" s="163" t="str">
        <f t="shared" si="14"/>
        <v xml:space="preserve"> </v>
      </c>
      <c r="I297" s="223"/>
      <c r="J297" s="223"/>
      <c r="K297" s="223"/>
      <c r="L297" s="223"/>
      <c r="M297" s="223"/>
      <c r="N297" s="221"/>
    </row>
    <row r="298" spans="2:14" s="23" customFormat="1" ht="15" customHeight="1" x14ac:dyDescent="0.2">
      <c r="B298" s="222"/>
      <c r="C298" s="168"/>
      <c r="D298" s="161"/>
      <c r="E298" s="162"/>
      <c r="F298" s="162"/>
      <c r="G298" s="162"/>
      <c r="H298" s="163" t="str">
        <f t="shared" si="14"/>
        <v xml:space="preserve"> </v>
      </c>
      <c r="I298" s="223"/>
      <c r="J298" s="223"/>
      <c r="K298" s="223"/>
      <c r="L298" s="223"/>
      <c r="M298" s="223"/>
      <c r="N298" s="221"/>
    </row>
    <row r="299" spans="2:14" s="23" customFormat="1" ht="15" customHeight="1" x14ac:dyDescent="0.2">
      <c r="B299" s="222"/>
      <c r="C299" s="168"/>
      <c r="D299" s="161"/>
      <c r="E299" s="162"/>
      <c r="F299" s="162"/>
      <c r="G299" s="162"/>
      <c r="H299" s="163" t="str">
        <f t="shared" si="14"/>
        <v xml:space="preserve"> </v>
      </c>
      <c r="I299" s="223"/>
      <c r="J299" s="223"/>
      <c r="K299" s="223"/>
      <c r="L299" s="223"/>
      <c r="M299" s="223"/>
      <c r="N299" s="221"/>
    </row>
    <row r="300" spans="2:14" s="23" customFormat="1" ht="15" customHeight="1" x14ac:dyDescent="0.2">
      <c r="B300" s="222"/>
      <c r="C300" s="168"/>
      <c r="D300" s="161"/>
      <c r="E300" s="162"/>
      <c r="F300" s="162"/>
      <c r="G300" s="162"/>
      <c r="H300" s="163" t="str">
        <f t="shared" si="14"/>
        <v xml:space="preserve"> </v>
      </c>
      <c r="I300" s="223"/>
      <c r="J300" s="223"/>
      <c r="K300" s="223"/>
      <c r="L300" s="223"/>
      <c r="M300" s="223"/>
      <c r="N300" s="221"/>
    </row>
    <row r="301" spans="2:14" s="23" customFormat="1" ht="15" customHeight="1" x14ac:dyDescent="0.2">
      <c r="B301" s="222"/>
      <c r="C301" s="168"/>
      <c r="D301" s="161"/>
      <c r="E301" s="162"/>
      <c r="F301" s="162"/>
      <c r="G301" s="162"/>
      <c r="H301" s="163" t="str">
        <f t="shared" si="14"/>
        <v xml:space="preserve"> </v>
      </c>
      <c r="I301" s="223"/>
      <c r="J301" s="223"/>
      <c r="K301" s="223"/>
      <c r="L301" s="223"/>
      <c r="M301" s="223"/>
      <c r="N301" s="221"/>
    </row>
    <row r="302" spans="2:14" s="23" customFormat="1" ht="15" customHeight="1" x14ac:dyDescent="0.2">
      <c r="B302" s="222"/>
      <c r="C302" s="168"/>
      <c r="D302" s="161"/>
      <c r="E302" s="162"/>
      <c r="F302" s="162"/>
      <c r="G302" s="162"/>
      <c r="H302" s="163" t="str">
        <f t="shared" si="14"/>
        <v xml:space="preserve"> </v>
      </c>
      <c r="I302" s="223"/>
      <c r="J302" s="223"/>
      <c r="K302" s="223"/>
      <c r="L302" s="223"/>
      <c r="M302" s="223"/>
      <c r="N302" s="221"/>
    </row>
    <row r="303" spans="2:14" s="23" customFormat="1" ht="15" customHeight="1" x14ac:dyDescent="0.2">
      <c r="B303" s="222"/>
      <c r="C303" s="168"/>
      <c r="D303" s="161"/>
      <c r="E303" s="162"/>
      <c r="F303" s="162"/>
      <c r="G303" s="162"/>
      <c r="H303" s="163" t="str">
        <f t="shared" si="14"/>
        <v xml:space="preserve"> </v>
      </c>
      <c r="I303" s="223"/>
      <c r="J303" s="223"/>
      <c r="K303" s="223"/>
      <c r="L303" s="223"/>
      <c r="M303" s="223"/>
      <c r="N303" s="221"/>
    </row>
    <row r="304" spans="2:14" s="23" customFormat="1" ht="15" customHeight="1" x14ac:dyDescent="0.2">
      <c r="B304" s="222"/>
      <c r="C304" s="168"/>
      <c r="D304" s="161"/>
      <c r="E304" s="162"/>
      <c r="F304" s="162"/>
      <c r="G304" s="162"/>
      <c r="H304" s="163" t="str">
        <f t="shared" si="14"/>
        <v xml:space="preserve"> </v>
      </c>
      <c r="I304" s="223"/>
      <c r="J304" s="223"/>
      <c r="K304" s="223"/>
      <c r="L304" s="223"/>
      <c r="M304" s="223"/>
      <c r="N304" s="221"/>
    </row>
    <row r="305" spans="2:14" s="23" customFormat="1" ht="15" customHeight="1" x14ac:dyDescent="0.2">
      <c r="B305" s="222"/>
      <c r="C305" s="168"/>
      <c r="D305" s="161"/>
      <c r="E305" s="162"/>
      <c r="F305" s="162"/>
      <c r="G305" s="162"/>
      <c r="H305" s="163" t="str">
        <f t="shared" si="14"/>
        <v xml:space="preserve"> </v>
      </c>
      <c r="I305" s="223"/>
      <c r="J305" s="223"/>
      <c r="K305" s="223"/>
      <c r="L305" s="223"/>
      <c r="M305" s="223"/>
      <c r="N305" s="221"/>
    </row>
    <row r="306" spans="2:14" s="23" customFormat="1" ht="15" customHeight="1" x14ac:dyDescent="0.2">
      <c r="B306" s="222"/>
      <c r="C306" s="168"/>
      <c r="D306" s="161"/>
      <c r="E306" s="162"/>
      <c r="F306" s="162"/>
      <c r="G306" s="162"/>
      <c r="H306" s="163" t="str">
        <f t="shared" si="14"/>
        <v xml:space="preserve"> </v>
      </c>
      <c r="I306" s="223"/>
      <c r="J306" s="223"/>
      <c r="K306" s="223"/>
      <c r="L306" s="223"/>
      <c r="M306" s="223"/>
      <c r="N306" s="221"/>
    </row>
    <row r="307" spans="2:14" s="23" customFormat="1" ht="15" customHeight="1" x14ac:dyDescent="0.2">
      <c r="B307" s="222"/>
      <c r="C307" s="168"/>
      <c r="D307" s="161"/>
      <c r="E307" s="162"/>
      <c r="F307" s="162"/>
      <c r="G307" s="162"/>
      <c r="H307" s="163" t="str">
        <f t="shared" si="14"/>
        <v xml:space="preserve"> </v>
      </c>
      <c r="I307" s="223"/>
      <c r="J307" s="223"/>
      <c r="K307" s="223"/>
      <c r="L307" s="223"/>
      <c r="M307" s="223"/>
      <c r="N307" s="221"/>
    </row>
    <row r="308" spans="2:14" s="23" customFormat="1" ht="15" customHeight="1" x14ac:dyDescent="0.2">
      <c r="B308" s="222"/>
      <c r="C308" s="168"/>
      <c r="D308" s="161"/>
      <c r="E308" s="162"/>
      <c r="F308" s="162"/>
      <c r="G308" s="162"/>
      <c r="H308" s="163" t="str">
        <f t="shared" si="14"/>
        <v xml:space="preserve"> </v>
      </c>
      <c r="I308" s="223"/>
      <c r="J308" s="223"/>
      <c r="K308" s="223"/>
      <c r="L308" s="223"/>
      <c r="M308" s="223"/>
      <c r="N308" s="221"/>
    </row>
    <row r="309" spans="2:14" s="23" customFormat="1" ht="15" customHeight="1" x14ac:dyDescent="0.2">
      <c r="B309" s="222"/>
      <c r="C309" s="168"/>
      <c r="D309" s="161"/>
      <c r="E309" s="162"/>
      <c r="F309" s="162"/>
      <c r="G309" s="162"/>
      <c r="H309" s="163" t="str">
        <f t="shared" si="14"/>
        <v xml:space="preserve"> </v>
      </c>
      <c r="I309" s="223"/>
      <c r="J309" s="223"/>
      <c r="K309" s="223"/>
      <c r="L309" s="223"/>
      <c r="M309" s="223"/>
      <c r="N309" s="221"/>
    </row>
    <row r="310" spans="2:14" s="23" customFormat="1" ht="15" customHeight="1" x14ac:dyDescent="0.2">
      <c r="B310" s="222"/>
      <c r="C310" s="168"/>
      <c r="D310" s="161"/>
      <c r="E310" s="162"/>
      <c r="F310" s="162"/>
      <c r="G310" s="162"/>
      <c r="H310" s="163" t="str">
        <f t="shared" si="14"/>
        <v xml:space="preserve"> </v>
      </c>
      <c r="I310" s="223"/>
      <c r="J310" s="223"/>
      <c r="K310" s="223"/>
      <c r="L310" s="223"/>
      <c r="M310" s="223"/>
      <c r="N310" s="221"/>
    </row>
    <row r="311" spans="2:14" s="23" customFormat="1" ht="15" customHeight="1" x14ac:dyDescent="0.2">
      <c r="B311" s="222"/>
      <c r="C311" s="168"/>
      <c r="D311" s="161"/>
      <c r="E311" s="162"/>
      <c r="F311" s="162"/>
      <c r="G311" s="162"/>
      <c r="H311" s="163" t="str">
        <f t="shared" si="14"/>
        <v xml:space="preserve"> </v>
      </c>
      <c r="I311" s="223"/>
      <c r="J311" s="223"/>
      <c r="K311" s="223"/>
      <c r="L311" s="223"/>
      <c r="M311" s="223"/>
      <c r="N311" s="221"/>
    </row>
    <row r="312" spans="2:14" s="23" customFormat="1" ht="15" customHeight="1" x14ac:dyDescent="0.2">
      <c r="B312" s="220"/>
      <c r="C312" s="169"/>
      <c r="D312" s="165"/>
      <c r="E312" s="166"/>
      <c r="F312" s="166"/>
      <c r="G312" s="166"/>
      <c r="H312" s="167" t="str">
        <f t="shared" si="12"/>
        <v xml:space="preserve"> </v>
      </c>
      <c r="I312" s="215"/>
      <c r="J312" s="215"/>
      <c r="K312" s="215"/>
      <c r="L312" s="215"/>
      <c r="M312" s="215"/>
      <c r="N312" s="213"/>
    </row>
    <row r="313" spans="2:14" s="23" customFormat="1" ht="25" customHeight="1" x14ac:dyDescent="0.2">
      <c r="B313" s="48"/>
      <c r="C313" s="152"/>
      <c r="D313" s="153"/>
      <c r="E313" s="154"/>
      <c r="F313" s="154"/>
      <c r="G313" s="154"/>
      <c r="H313" s="44"/>
      <c r="I313" s="155"/>
      <c r="J313" s="155"/>
      <c r="K313" s="155"/>
      <c r="L313" s="155"/>
      <c r="M313" s="156" t="s">
        <v>114</v>
      </c>
      <c r="N313" s="157">
        <f>SUM(N13:N312)</f>
        <v>0</v>
      </c>
    </row>
    <row r="314" spans="2:14" s="3" customFormat="1" ht="20" customHeight="1" x14ac:dyDescent="0.2">
      <c r="B314" s="26"/>
      <c r="C314" s="27"/>
      <c r="D314" s="46"/>
      <c r="E314" s="30"/>
      <c r="F314" s="30"/>
      <c r="G314" s="30"/>
      <c r="H314" s="30"/>
      <c r="I314" s="47"/>
      <c r="J314" s="47"/>
      <c r="K314" s="47"/>
      <c r="L314" s="47"/>
      <c r="M314" s="47"/>
      <c r="N314" s="149"/>
    </row>
    <row r="315" spans="2:14" ht="20" customHeight="1" x14ac:dyDescent="0.15">
      <c r="N315" s="16"/>
    </row>
    <row r="316" spans="2:14" s="29" customFormat="1" ht="20" customHeight="1" x14ac:dyDescent="0.15">
      <c r="B316" s="98" t="s">
        <v>25</v>
      </c>
      <c r="C316" s="99"/>
      <c r="D316" s="99"/>
      <c r="E316" s="99"/>
      <c r="F316" s="99"/>
      <c r="G316" s="99"/>
      <c r="H316" s="99"/>
      <c r="I316" s="99"/>
      <c r="J316" s="99"/>
      <c r="K316" s="99"/>
      <c r="L316" s="99"/>
      <c r="M316" s="99"/>
      <c r="N316" s="144"/>
    </row>
    <row r="317" spans="2:14" ht="80" customHeight="1" x14ac:dyDescent="0.15">
      <c r="B317" s="188"/>
      <c r="C317" s="189"/>
      <c r="D317" s="189"/>
      <c r="E317" s="189"/>
      <c r="F317" s="189"/>
      <c r="G317" s="189"/>
      <c r="H317" s="189"/>
      <c r="I317" s="189"/>
      <c r="J317" s="189"/>
      <c r="K317" s="189"/>
      <c r="L317" s="189"/>
      <c r="M317" s="189"/>
      <c r="N317" s="190"/>
    </row>
    <row r="318" spans="2:14" x14ac:dyDescent="0.15">
      <c r="B318" s="16"/>
      <c r="D318" s="17"/>
    </row>
    <row r="319" spans="2:14" x14ac:dyDescent="0.15">
      <c r="B319" s="16"/>
      <c r="D319" s="17"/>
    </row>
    <row r="320" spans="2:14" x14ac:dyDescent="0.15">
      <c r="B320" s="16"/>
      <c r="D320" s="17"/>
    </row>
    <row r="321" spans="2:8" x14ac:dyDescent="0.15">
      <c r="B321" s="16"/>
      <c r="D321" s="17"/>
    </row>
    <row r="322" spans="2:8" x14ac:dyDescent="0.15">
      <c r="B322" s="16"/>
      <c r="D322" s="17"/>
    </row>
    <row r="323" spans="2:8" x14ac:dyDescent="0.15">
      <c r="B323" s="16"/>
      <c r="D323" s="17"/>
    </row>
    <row r="324" spans="2:8" x14ac:dyDescent="0.15">
      <c r="B324" s="16"/>
      <c r="D324" s="17"/>
    </row>
    <row r="325" spans="2:8" x14ac:dyDescent="0.15">
      <c r="B325" s="16"/>
      <c r="D325" s="17"/>
    </row>
    <row r="326" spans="2:8" x14ac:dyDescent="0.15">
      <c r="B326" s="16"/>
      <c r="D326" s="17"/>
    </row>
    <row r="327" spans="2:8" x14ac:dyDescent="0.15">
      <c r="B327" s="16"/>
      <c r="D327" s="17"/>
    </row>
    <row r="328" spans="2:8" x14ac:dyDescent="0.15">
      <c r="B328" s="16"/>
      <c r="D328" s="17"/>
    </row>
    <row r="329" spans="2:8" x14ac:dyDescent="0.15">
      <c r="B329" s="16"/>
      <c r="D329" s="17"/>
    </row>
    <row r="330" spans="2:8" x14ac:dyDescent="0.15">
      <c r="B330" s="16"/>
      <c r="D330" s="17"/>
    </row>
    <row r="331" spans="2:8" x14ac:dyDescent="0.15">
      <c r="B331" s="16"/>
      <c r="D331" s="17"/>
      <c r="E331" s="17"/>
      <c r="F331" s="17"/>
      <c r="G331" s="17"/>
      <c r="H331" s="17"/>
    </row>
    <row r="336" spans="2:8" hidden="1" x14ac:dyDescent="0.15">
      <c r="C336" s="175">
        <f>N313</f>
        <v>0</v>
      </c>
    </row>
    <row r="337" spans="3:8" hidden="1" x14ac:dyDescent="0.15">
      <c r="C337" s="2" t="s">
        <v>10</v>
      </c>
      <c r="E337" s="2" t="s">
        <v>9</v>
      </c>
    </row>
    <row r="338" spans="3:8" hidden="1" x14ac:dyDescent="0.15">
      <c r="C338" s="2" t="s">
        <v>5</v>
      </c>
      <c r="D338" s="19"/>
      <c r="E338" s="32" t="str">
        <f>'Solo 独舞'!E87</f>
        <v>M 男</v>
      </c>
    </row>
    <row r="339" spans="3:8" hidden="1" x14ac:dyDescent="0.15">
      <c r="C339" s="2" t="s">
        <v>6</v>
      </c>
      <c r="D339" s="19"/>
      <c r="E339" s="32" t="str">
        <f>'Solo 独舞'!E88</f>
        <v>F 女</v>
      </c>
    </row>
    <row r="340" spans="3:8" hidden="1" x14ac:dyDescent="0.15">
      <c r="C340" s="2" t="s">
        <v>12</v>
      </c>
      <c r="D340" s="19"/>
      <c r="E340" s="32"/>
    </row>
    <row r="341" spans="3:8" hidden="1" x14ac:dyDescent="0.15">
      <c r="C341" s="2" t="s">
        <v>7</v>
      </c>
      <c r="D341" s="19"/>
      <c r="E341" s="25"/>
    </row>
    <row r="342" spans="3:8" hidden="1" x14ac:dyDescent="0.15">
      <c r="C342" s="2" t="s">
        <v>8</v>
      </c>
      <c r="D342" s="19"/>
      <c r="E342" s="25"/>
    </row>
    <row r="343" spans="3:8" hidden="1" x14ac:dyDescent="0.15">
      <c r="C343" s="2" t="s">
        <v>15</v>
      </c>
      <c r="D343" s="37">
        <f>'Solo 独舞'!D92</f>
        <v>44927</v>
      </c>
    </row>
    <row r="344" spans="3:8" hidden="1" x14ac:dyDescent="0.15">
      <c r="D344" s="19"/>
    </row>
    <row r="345" spans="3:8" hidden="1" x14ac:dyDescent="0.15">
      <c r="C345" s="19"/>
      <c r="D345" s="19"/>
    </row>
    <row r="346" spans="3:8" hidden="1" x14ac:dyDescent="0.15">
      <c r="F346" s="19"/>
      <c r="G346" s="19"/>
      <c r="H346" s="19"/>
    </row>
    <row r="347" spans="3:8" hidden="1" x14ac:dyDescent="0.15">
      <c r="C347" s="2" t="s">
        <v>11</v>
      </c>
      <c r="D347" s="2" t="s">
        <v>6</v>
      </c>
      <c r="F347" s="19"/>
      <c r="G347" s="19"/>
      <c r="H347" s="19"/>
    </row>
    <row r="348" spans="3:8" hidden="1" x14ac:dyDescent="0.15">
      <c r="C348" s="29" t="str">
        <f>'Solo 独舞'!C97</f>
        <v>5 yrs old &amp; under 岁及以下</v>
      </c>
      <c r="D348" s="29" t="str">
        <f>'Solo 独舞'!D97</f>
        <v>9 yrs old 岁</v>
      </c>
      <c r="F348" s="19"/>
      <c r="G348" s="19"/>
      <c r="H348" s="19"/>
    </row>
    <row r="349" spans="3:8" hidden="1" x14ac:dyDescent="0.15">
      <c r="C349" s="29" t="str">
        <f>'Solo 独舞'!C98</f>
        <v>6 yrs old 岁</v>
      </c>
      <c r="D349" s="29" t="str">
        <f>'Solo 独舞'!D98</f>
        <v>10 yrs old 岁</v>
      </c>
      <c r="F349" s="19"/>
      <c r="G349" s="19"/>
      <c r="H349" s="19"/>
    </row>
    <row r="350" spans="3:8" hidden="1" x14ac:dyDescent="0.15">
      <c r="C350" s="29" t="str">
        <f>'Solo 独舞'!C99</f>
        <v>7 yrs old 岁</v>
      </c>
      <c r="D350" s="29" t="str">
        <f>'Solo 独舞'!D99</f>
        <v>11 yrs old 岁</v>
      </c>
      <c r="F350" s="19"/>
      <c r="G350" s="19"/>
      <c r="H350" s="19"/>
    </row>
    <row r="351" spans="3:8" hidden="1" x14ac:dyDescent="0.15">
      <c r="C351" s="29" t="str">
        <f>'Solo 独舞'!C100</f>
        <v>8 yrs old 岁</v>
      </c>
      <c r="D351" s="29" t="str">
        <f>'Solo 独舞'!D100</f>
        <v>12 yrs old 岁</v>
      </c>
      <c r="F351" s="19"/>
      <c r="G351" s="19"/>
      <c r="H351" s="19"/>
    </row>
    <row r="352" spans="3:8" hidden="1" x14ac:dyDescent="0.15">
      <c r="C352" s="29" t="str">
        <f>'Solo 独舞'!C101</f>
        <v>9 yrs old 岁</v>
      </c>
      <c r="D352" s="29" t="str">
        <f>'Solo 独舞'!D101</f>
        <v>13 - 14 yrs old 岁</v>
      </c>
      <c r="F352" s="19"/>
      <c r="G352" s="19"/>
      <c r="H352" s="19"/>
    </row>
    <row r="353" spans="3:8" hidden="1" x14ac:dyDescent="0.15">
      <c r="C353" s="29" t="str">
        <f>'Solo 独舞'!C102</f>
        <v>10 yrs old 岁</v>
      </c>
      <c r="D353" s="29" t="str">
        <f>'Solo 独舞'!D102</f>
        <v>15 - 17 yrs old 岁</v>
      </c>
      <c r="F353" s="19"/>
      <c r="G353" s="19"/>
      <c r="H353" s="19"/>
    </row>
    <row r="354" spans="3:8" hidden="1" x14ac:dyDescent="0.15">
      <c r="C354" s="29" t="str">
        <f>'Solo 独舞'!C103</f>
        <v>11 yrs old 岁</v>
      </c>
      <c r="D354" s="29" t="str">
        <f>'Solo 独舞'!D103</f>
        <v>18 yrs old &amp; over 岁及以上</v>
      </c>
      <c r="F354" s="19"/>
      <c r="G354" s="19"/>
      <c r="H354" s="19"/>
    </row>
    <row r="355" spans="3:8" hidden="1" x14ac:dyDescent="0.15">
      <c r="C355" s="29" t="str">
        <f>'Solo 独舞'!C104</f>
        <v>12 yrs old 岁</v>
      </c>
      <c r="E355" s="19"/>
      <c r="F355" s="19"/>
      <c r="G355" s="19"/>
      <c r="H355" s="19"/>
    </row>
    <row r="356" spans="3:8" hidden="1" x14ac:dyDescent="0.15">
      <c r="C356" s="29" t="str">
        <f>'Solo 独舞'!C105</f>
        <v>13 - 14 yrs old 岁</v>
      </c>
      <c r="E356" s="19"/>
      <c r="F356" s="19"/>
      <c r="G356" s="19"/>
      <c r="H356" s="19"/>
    </row>
    <row r="357" spans="3:8" hidden="1" x14ac:dyDescent="0.15">
      <c r="C357" s="29" t="str">
        <f>'Solo 独舞'!C106</f>
        <v>15 - 17 yrs old 岁</v>
      </c>
      <c r="E357" s="19"/>
      <c r="F357" s="19"/>
      <c r="G357" s="19"/>
      <c r="H357" s="19"/>
    </row>
    <row r="358" spans="3:8" hidden="1" x14ac:dyDescent="0.15">
      <c r="C358" s="29" t="str">
        <f>'Solo 独舞'!C107</f>
        <v>18 yrs old &amp; over 岁及以上</v>
      </c>
    </row>
    <row r="359" spans="3:8" hidden="1" x14ac:dyDescent="0.15"/>
  </sheetData>
  <sheetProtection algorithmName="SHA-512" hashValue="9NebXB+V3wlaYbKU+6N9PdsSrQa4qe3/mPq8vyc8KW+Wwo/RnEkw/bDZ68ixpY4GZi5K0Bro4arkZcYrs80Eqg==" saltValue="Pw38G7Epeji/nFOS6hcUEg==" spinCount="100000" sheet="1" objects="1" scenarios="1" selectLockedCells="1"/>
  <mergeCells count="76">
    <mergeCell ref="B317:N317"/>
    <mergeCell ref="N253:N282"/>
    <mergeCell ref="B283:B312"/>
    <mergeCell ref="I283:I312"/>
    <mergeCell ref="J283:J312"/>
    <mergeCell ref="K283:K312"/>
    <mergeCell ref="L283:L312"/>
    <mergeCell ref="M283:M312"/>
    <mergeCell ref="N283:N312"/>
    <mergeCell ref="B253:B282"/>
    <mergeCell ref="I253:I282"/>
    <mergeCell ref="J253:J282"/>
    <mergeCell ref="K253:K282"/>
    <mergeCell ref="L253:L282"/>
    <mergeCell ref="M253:M282"/>
    <mergeCell ref="N193:N222"/>
    <mergeCell ref="B223:B252"/>
    <mergeCell ref="I223:I252"/>
    <mergeCell ref="J223:J252"/>
    <mergeCell ref="K223:K252"/>
    <mergeCell ref="L223:L252"/>
    <mergeCell ref="M223:M252"/>
    <mergeCell ref="N223:N252"/>
    <mergeCell ref="B193:B222"/>
    <mergeCell ref="I193:I222"/>
    <mergeCell ref="J193:J222"/>
    <mergeCell ref="K193:K222"/>
    <mergeCell ref="L193:L222"/>
    <mergeCell ref="M193:M222"/>
    <mergeCell ref="N133:N162"/>
    <mergeCell ref="B163:B192"/>
    <mergeCell ref="I163:I192"/>
    <mergeCell ref="J163:J192"/>
    <mergeCell ref="K163:K192"/>
    <mergeCell ref="L163:L192"/>
    <mergeCell ref="M163:M192"/>
    <mergeCell ref="N163:N192"/>
    <mergeCell ref="B133:B162"/>
    <mergeCell ref="I133:I162"/>
    <mergeCell ref="J133:J162"/>
    <mergeCell ref="K133:K162"/>
    <mergeCell ref="L133:L162"/>
    <mergeCell ref="M133:M162"/>
    <mergeCell ref="N73:N102"/>
    <mergeCell ref="B103:B132"/>
    <mergeCell ref="I103:I132"/>
    <mergeCell ref="J103:J132"/>
    <mergeCell ref="K103:K132"/>
    <mergeCell ref="L103:L132"/>
    <mergeCell ref="M103:M132"/>
    <mergeCell ref="N103:N132"/>
    <mergeCell ref="B73:B102"/>
    <mergeCell ref="I73:I102"/>
    <mergeCell ref="J73:J102"/>
    <mergeCell ref="K73:K102"/>
    <mergeCell ref="L73:L102"/>
    <mergeCell ref="M73:M102"/>
    <mergeCell ref="M13:M42"/>
    <mergeCell ref="N13:N42"/>
    <mergeCell ref="B43:B72"/>
    <mergeCell ref="I43:I72"/>
    <mergeCell ref="J43:J72"/>
    <mergeCell ref="K43:K72"/>
    <mergeCell ref="L43:L72"/>
    <mergeCell ref="M43:M72"/>
    <mergeCell ref="N43:N72"/>
    <mergeCell ref="B13:B42"/>
    <mergeCell ref="I13:I42"/>
    <mergeCell ref="J13:J42"/>
    <mergeCell ref="K13:K42"/>
    <mergeCell ref="L13:L42"/>
    <mergeCell ref="B11:B12"/>
    <mergeCell ref="C11:C12"/>
    <mergeCell ref="D11:D12"/>
    <mergeCell ref="H11:H12"/>
    <mergeCell ref="N11:N12"/>
  </mergeCells>
  <conditionalFormatting sqref="H13:H313">
    <cfRule type="containsText" dxfId="0" priority="1" operator="containsText" text="NOT ELIGIBLE">
      <formula>NOT(ISERROR(SEARCH("NOT ELIGIBLE",H13)))</formula>
    </cfRule>
  </conditionalFormatting>
  <dataValidations count="9">
    <dataValidation type="list" allowBlank="1" showInputMessage="1" showErrorMessage="1" errorTitle="Error" error="Please choose option from drop down list." sqref="K313" xr:uid="{5A0B2ECB-2A70-5547-8BA3-BFB245990549}">
      <formula1>$D$348:$D$354</formula1>
    </dataValidation>
    <dataValidation type="list" allowBlank="1" showInputMessage="1" showErrorMessage="1" errorTitle="Error" error="Please choose option from drop down list." sqref="D313" xr:uid="{7A9A2F17-9309-E645-AA96-39B15C93A5DB}">
      <formula1>$E$338:$E$339</formula1>
    </dataValidation>
    <dataValidation type="list" allowBlank="1" showInputMessage="1" showErrorMessage="1" errorTitle="Error" error="Please choose option from drop down list." sqref="L313 I313:J313" xr:uid="{D8D9E8F5-2A22-1547-B28C-42F00A21FF4D}">
      <formula1>$C$348:$C$358</formula1>
    </dataValidation>
    <dataValidation type="list" allowBlank="1" showInputMessage="1" showErrorMessage="1" errorTitle="Alert! 注意！" error="Click on arrow to the right for dropdown list. Thank you! 点击右边的箭头选项。 谢谢！" promptTitle="Choose from dropdown 请从下拉列表中选择" prompt="Click on arrow to the right for dropdown list 点击右边的箭头选项" sqref="K13:K312" xr:uid="{3B4B4C56-2631-B945-952A-132BEE4D797C}">
      <formula1>$D$348:$D$354</formula1>
    </dataValidation>
    <dataValidation type="list" allowBlank="1" showInputMessage="1" showErrorMessage="1" errorTitle="Alert! 注意！" error="Click on arrow to the right for dropdown list. Thank you! 点击右边的箭头选项。 谢谢！" promptTitle="Choose from dropdown 请从下拉列表中选择" prompt="Click on arrow to the right for dropdown list 点击右边的箭头选项" sqref="D13:D312" xr:uid="{BA156C42-E62F-1B4F-94E6-1675EFFBCBA1}">
      <formula1>$E$338:$E$339</formula1>
    </dataValidation>
    <dataValidation type="list" allowBlank="1" showInputMessage="1" showErrorMessage="1" errorTitle="Alert! 注意！" error="Click on arrow to the right for dropdown list. Thank you! 点击右边的箭头选项。 谢谢！" promptTitle="Choose from dropdown 请从下拉列表中选择" prompt="Click on arrow to the right for dropdown list 点击右边的箭头选项" sqref="L13:M312 I13:J312" xr:uid="{0BF7D098-4A36-9F41-9A29-57810E4C79FB}">
      <formula1>$C$348:$C$358</formula1>
    </dataValidation>
    <dataValidation type="whole" allowBlank="1" showInputMessage="1" showErrorMessage="1" errorTitle="Day 日" error="Please enter day of birth 请输入出生日  (1-31)" promptTitle="Day 日 (1-31)" prompt="Please enter day of birth 请输入出生日" sqref="E13:E313" xr:uid="{2D5D089A-7AC0-A845-AC0A-A2D0803CA522}">
      <formula1>1</formula1>
      <formula2>31</formula2>
    </dataValidation>
    <dataValidation type="whole" allowBlank="1" showInputMessage="1" showErrorMessage="1" errorTitle="Month 月" error="Please enter month of birth 请输入出生月份 (1-12)" promptTitle="Month 月 (1-12)" prompt="Please enter month of birth 请输入出生月份" sqref="F13:F313" xr:uid="{00A15E69-5E5E-BD4C-98EE-E5B20FD1E1A9}">
      <formula1>1</formula1>
      <formula2>12</formula2>
    </dataValidation>
    <dataValidation type="whole" allowBlank="1" showInputMessage="1" showErrorMessage="1" errorTitle="Year 年" error="Please enter year of birth (YYYY) 请输入出生年 (年年年年)" promptTitle="Year 年" prompt="Please enter year of birth (YYYY) 请输入出生年 (年年年年)" sqref="G13:G313" xr:uid="{25B8BFD5-580C-F14B-8CCC-535A21F21CC5}">
      <formula1>1000</formula1>
      <formula2>2023</formula2>
    </dataValidation>
  </dataValidations>
  <pageMargins left="0.59055118110236227" right="0.39370078740157483" top="0.59055118110236227" bottom="0.39370078740157483" header="0.51181102362204722" footer="0.51181102362204722"/>
  <pageSetup paperSize="9" scale="55" orientation="portrait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PLEASE READ 请仔细阅读</vt:lpstr>
      <vt:lpstr>Main 总结</vt:lpstr>
      <vt:lpstr>Solo 独舞</vt:lpstr>
      <vt:lpstr>Solo Scholars 独舞奖学金获奖者</vt:lpstr>
      <vt:lpstr>Duo 双人舞</vt:lpstr>
      <vt:lpstr>Trio 三人舞</vt:lpstr>
      <vt:lpstr>Ensemble 小组舞</vt:lpstr>
      <vt:lpstr>Group 群舞</vt:lpstr>
      <vt:lpstr>'Duo 双人舞'!Print_Area</vt:lpstr>
      <vt:lpstr>'Ensemble 小组舞'!Print_Area</vt:lpstr>
      <vt:lpstr>'Group 群舞'!Print_Area</vt:lpstr>
      <vt:lpstr>'Main 总结'!Print_Area</vt:lpstr>
      <vt:lpstr>'PLEASE READ 请仔细阅读'!Print_Area</vt:lpstr>
      <vt:lpstr>'Solo Scholars 独舞奖学金获奖者'!Print_Area</vt:lpstr>
      <vt:lpstr>'Solo 独舞'!Print_Area</vt:lpstr>
      <vt:lpstr>'Trio 三人舞'!Print_Area</vt:lpstr>
      <vt:lpstr>'Duo 双人舞'!Print_Titles</vt:lpstr>
      <vt:lpstr>'Ensemble 小组舞'!Print_Titles</vt:lpstr>
      <vt:lpstr>'Group 群舞'!Print_Titles</vt:lpstr>
      <vt:lpstr>'Main 总结'!Print_Titles</vt:lpstr>
      <vt:lpstr>'PLEASE READ 请仔细阅读'!Print_Titles</vt:lpstr>
      <vt:lpstr>'Solo Scholars 独舞奖学金获奖者'!Print_Titles</vt:lpstr>
      <vt:lpstr>'Solo 独舞'!Print_Titles</vt:lpstr>
      <vt:lpstr>'Trio 三人舞'!Print_Titles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 Mui Koh</dc:creator>
  <cp:lastModifiedBy>Koh Kai Mui</cp:lastModifiedBy>
  <cp:lastPrinted>2019-11-04T14:03:37Z</cp:lastPrinted>
  <dcterms:created xsi:type="dcterms:W3CDTF">2018-11-28T02:21:46Z</dcterms:created>
  <dcterms:modified xsi:type="dcterms:W3CDTF">2023-04-04T06:56:57Z</dcterms:modified>
</cp:coreProperties>
</file>