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440" tabRatio="500"/>
  </bookViews>
  <sheets>
    <sheet name="PLEASE READ 请仔细阅读" sheetId="9" r:id="rId1"/>
    <sheet name="Main 总结" sheetId="1" r:id="rId2"/>
    <sheet name="Solo 独舞" sheetId="2" r:id="rId3"/>
    <sheet name="Duo 双人舞" sheetId="16" r:id="rId4"/>
    <sheet name="Trio  三人独舞" sheetId="17" r:id="rId5"/>
    <sheet name="Ensemble 小组独舞" sheetId="18" r:id="rId6"/>
    <sheet name="Group 群舞" sheetId="19" r:id="rId7"/>
    <sheet name="Data" sheetId="20" state="hidden" r:id="rId8"/>
  </sheets>
  <definedNames>
    <definedName name="_xlnm.Print_Area" localSheetId="3">'Duo 双人舞'!$A$1:$E$39</definedName>
    <definedName name="_xlnm.Print_Area" localSheetId="5">'Ensemble 小组独舞'!$A$1:$F$39</definedName>
    <definedName name="_xlnm.Print_Area" localSheetId="6">'Group 群舞'!$A$1:$F$39</definedName>
    <definedName name="_xlnm.Print_Area" localSheetId="1">'Main 总结'!$A$1:$F$28</definedName>
    <definedName name="_xlnm.Print_Area" localSheetId="0">'PLEASE READ 请仔细阅读'!$A$1:$K$42</definedName>
    <definedName name="_xlnm.Print_Area" localSheetId="2">'Solo 独舞'!$A$1:$E$54</definedName>
    <definedName name="_xlnm.Print_Area" localSheetId="4">'Trio  三人独舞'!$A$1:$E$39</definedName>
    <definedName name="_xlnm.Print_Titles" localSheetId="3">'Duo 双人舞'!$1:$5</definedName>
    <definedName name="_xlnm.Print_Titles" localSheetId="5">'Ensemble 小组独舞'!$1:$5</definedName>
    <definedName name="_xlnm.Print_Titles" localSheetId="6">'Group 群舞'!$1:$5</definedName>
    <definedName name="_xlnm.Print_Titles" localSheetId="1">'Main 总结'!$1:$6</definedName>
    <definedName name="_xlnm.Print_Titles" localSheetId="0">'PLEASE READ 请仔细阅读'!$1:$15</definedName>
    <definedName name="_xlnm.Print_Titles" localSheetId="2">'Solo 独舞'!$1:$5</definedName>
    <definedName name="_xlnm.Print_Titles" localSheetId="4">'Trio  三人独舞'!$1:$5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<sst xmlns="http://schemas.openxmlformats.org/spreadsheetml/2006/main" count="170" uniqueCount="87">
  <si>
    <t>Organised by :</t>
  </si>
  <si>
    <t xml:space="preserve">   主办方 : 新加坡舞蹈联盟 (非盈利性机构)</t>
  </si>
  <si>
    <t>INTERNATIONAL GRAND FINAL COMPETITION DATE : 27 - 28 NOVEMBER 2026</t>
  </si>
  <si>
    <t>国际艺术节 - 国际总决赛比赛日期 ：2026年 11月27 - 28日</t>
  </si>
  <si>
    <t>Country</t>
  </si>
  <si>
    <t>Registration Deadline for 
GRAND FINAL</t>
  </si>
  <si>
    <t>国家</t>
  </si>
  <si>
    <t>国际总决赛
报名截止日期</t>
  </si>
  <si>
    <t>Online</t>
  </si>
  <si>
    <t>24 September 2026</t>
  </si>
  <si>
    <t>网赛</t>
  </si>
  <si>
    <r>
      <t>2026</t>
    </r>
    <r>
      <rPr>
        <b/>
        <sz val="10"/>
        <color theme="1"/>
        <rFont val="SimSun"/>
        <charset val="134"/>
      </rPr>
      <t>年</t>
    </r>
    <r>
      <rPr>
        <b/>
        <sz val="10"/>
        <color theme="1"/>
        <rFont val="Times New Roman"/>
        <charset val="134"/>
      </rPr>
      <t xml:space="preserve"> 9</t>
    </r>
    <r>
      <rPr>
        <b/>
        <sz val="10"/>
        <color theme="1"/>
        <rFont val="SimSun"/>
        <charset val="134"/>
      </rPr>
      <t>月</t>
    </r>
    <r>
      <rPr>
        <b/>
        <sz val="10"/>
        <color theme="1"/>
        <rFont val="Times New Roman"/>
        <charset val="134"/>
      </rPr>
      <t>24</t>
    </r>
    <r>
      <rPr>
        <b/>
        <sz val="10"/>
        <color theme="1"/>
        <rFont val="SimSun"/>
        <charset val="134"/>
      </rPr>
      <t>日</t>
    </r>
  </si>
  <si>
    <t>Malaysia</t>
  </si>
  <si>
    <t>15 October 2026</t>
  </si>
  <si>
    <t>马来西亚</t>
  </si>
  <si>
    <t>2026年 10月15日</t>
  </si>
  <si>
    <t>Thailand</t>
  </si>
  <si>
    <t>31 October 2026</t>
  </si>
  <si>
    <t>泰国</t>
  </si>
  <si>
    <t>2026年 10月31日</t>
  </si>
  <si>
    <t>INTERNATIONAL GRAND FINAL REGISTRATION FORM</t>
  </si>
  <si>
    <t>国际总决赛报名表格</t>
  </si>
  <si>
    <t>INSTRUCTIONS :</t>
  </si>
  <si>
    <t>1.</t>
  </si>
  <si>
    <t>Segment</t>
  </si>
  <si>
    <t>Competition Fee (S$)</t>
  </si>
  <si>
    <t>组别</t>
  </si>
  <si>
    <t>比赛费用 (新币)</t>
  </si>
  <si>
    <t>Solo</t>
  </si>
  <si>
    <t>per dancer</t>
  </si>
  <si>
    <t>独舞</t>
  </si>
  <si>
    <t>每人</t>
  </si>
  <si>
    <t>Duo</t>
  </si>
  <si>
    <t>per item</t>
  </si>
  <si>
    <t>双人舞</t>
  </si>
  <si>
    <t>每支舞蹈</t>
  </si>
  <si>
    <t>Trio</t>
  </si>
  <si>
    <t>三人舞</t>
  </si>
  <si>
    <t>Ensemble</t>
  </si>
  <si>
    <t>小组舞</t>
  </si>
  <si>
    <t xml:space="preserve"> 每人 </t>
  </si>
  <si>
    <t>Group</t>
  </si>
  <si>
    <t>群舞</t>
  </si>
  <si>
    <t>2.</t>
  </si>
  <si>
    <t>Please fill in participants from each segment in the respective tabs: "Solo", "Duo", "Trio", "Ensemble", and "Group".</t>
  </si>
  <si>
    <t>3.</t>
  </si>
  <si>
    <t>Please fill in a seprate form if lines are insufficient.</t>
  </si>
  <si>
    <t>4.</t>
  </si>
  <si>
    <t>Please email the completed Registration Form :</t>
  </si>
  <si>
    <t>IAF@SingaporeDanceAlliance.com</t>
  </si>
  <si>
    <t>Please rename the form to include your school name.</t>
  </si>
  <si>
    <t>步骤说明 :</t>
  </si>
  <si>
    <t>报名时请按照表格下方的分组按比赛组别填写信息 （"独舞", "双人舞", "三人舞", "小组舞" 和 "群舞"）。</t>
  </si>
  <si>
    <t>如果学生数量众多，无法一张填写完可填写多张表格。</t>
  </si>
  <si>
    <t>请把填写完整的表格电邮到以下网址：</t>
  </si>
  <si>
    <t>请把这份报名表格以学校名称命名。</t>
  </si>
  <si>
    <t>PLEASE READ THE INSTRUCTIONS IN THE FIRST TAB BEFORE COMPLETING THE FORM. THANK YOU FOR YOUR KIND COOPERATION!</t>
  </si>
  <si>
    <t>ALL FIELDS ON THIS PAGE MUST BE FILLED UP; 
ANY MISSING FIELDS SHALL RENDER THIS FORM INVALID</t>
  </si>
  <si>
    <t>请填写前仔细阅读第一页的步骤说明及规则与条款</t>
  </si>
  <si>
    <t>所有以下选项必须完整填写，则报名视为无效。</t>
  </si>
  <si>
    <t>Dance school name 舞蹈学校名称 :</t>
  </si>
  <si>
    <t>Dance school country 舞蹈学校国家 :</t>
  </si>
  <si>
    <t>School email address 舞蹈学校电邮 （记得后继查收电邮） :</t>
  </si>
  <si>
    <t>Person in charge 负责人姓名:</t>
  </si>
  <si>
    <t>WeChat ID of PIC (required for China schools) 负责人微信号 :</t>
  </si>
  <si>
    <t>LINE ID of PIC (required for Thailand &amp; Taiwan schools) 负责人 LINE 号  (泰国和台湾学校须填) :</t>
  </si>
  <si>
    <t>Contact number of PIC 负责人联系号码 :</t>
  </si>
  <si>
    <t>Amount payable (S$) 合计 (新币) :</t>
  </si>
  <si>
    <t>Payment method 付款方式 （点击右边选项）:</t>
  </si>
  <si>
    <t>CLICK HERE to select payment mode</t>
  </si>
  <si>
    <t>REMARKS FROM SCHOOL (IF ANY) 学校备注:</t>
  </si>
  <si>
    <t>SOLO REGISTRATION 独舞比赛报名表格</t>
  </si>
  <si>
    <t>No. 编号</t>
  </si>
  <si>
    <t>Competitor Number
参赛者编号</t>
  </si>
  <si>
    <t>Competitor Name
参赛者姓名</t>
  </si>
  <si>
    <t>COMPETITION FEE (S$)
比赛费用
(新币)</t>
  </si>
  <si>
    <t>COMPETITOR NAME CANNOT BE CHANGED; NO NEED TO FILL</t>
  </si>
  <si>
    <t>DUO REGISTRATION 双人舞比赛报名表格</t>
  </si>
  <si>
    <t>TRIO REGISTRATION 三人舞比赛报名表格</t>
  </si>
  <si>
    <t>EMSEMBLE REGISTRATION 小组舞比赛报名表格</t>
  </si>
  <si>
    <t>NUMBER OF DANCERS
参赛人数</t>
  </si>
  <si>
    <t>GROUP DANCE REGISTRATION 群舞舞比赛报名表格</t>
  </si>
  <si>
    <t>Payment mode</t>
  </si>
  <si>
    <t>Singapore bank PayNow / Bank Transfer 新加坡银行转账</t>
  </si>
  <si>
    <t>Non-Singapore bank Bank Transfer / Telegraphic Transfer (S$20 administrative fee will be added to your bill) 非新加坡银行转账 (参赛方需支付新币20元行政费)</t>
  </si>
  <si>
    <t>Credit card (4% surcharge will be added to your bill) 信用卡 (参赛方需支付4%信用卡相关费用)</t>
  </si>
  <si>
    <t>AliPay/WeChatPay (2% surchage will be added to your bill) 支付宝/微信付款 (参赛方需支付2%相关费用)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</si>
</sst>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176" formatCode="_-* #,##0.00_-;\-* #,##0.00_-;_-* &quot;-&quot;??_-;_-@_-"/>
    <numFmt numFmtId="177" formatCode="_(&quot;$&quot;* #,##0.00_);_(&quot;$&quot;* \(#,##0.00\);_(&quot;$&quot;* &quot;-&quot;??_);_(@_)"/>
    <numFmt numFmtId="178" formatCode="_-* #,##0_-;\-* #,##0_-;_-* &quot;-&quot;??_-;_-@_-"/>
    <numFmt numFmtId="179" formatCode="dd/mm/yyyy;@"/>
    <numFmt numFmtId="180" formatCode="[$-14809]dd/mm/yyyy;@"/>
  </numFmts>
  <fonts count="47">
    <font>
      <sz val="12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b/>
      <sz val="9"/>
      <name val="Times New Roman"/>
      <charset val="134"/>
    </font>
    <font>
      <b/>
      <sz val="9"/>
      <color theme="1"/>
      <name val="Times New Roman"/>
      <charset val="134"/>
    </font>
    <font>
      <sz val="9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name val="Times New Roman"/>
      <charset val="134"/>
    </font>
    <font>
      <b/>
      <i/>
      <sz val="12"/>
      <color rgb="FFFF0000"/>
      <name val="Times New Roman"/>
      <charset val="134"/>
    </font>
    <font>
      <sz val="8"/>
      <color theme="1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0"/>
      <color theme="0"/>
      <name val="Times New Roman"/>
      <charset val="134"/>
    </font>
    <font>
      <b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sz val="11"/>
      <color rgb="FFFF0000"/>
      <name val="Times New Roman"/>
      <charset val="134"/>
    </font>
    <font>
      <b/>
      <sz val="12"/>
      <color rgb="FFFF0000"/>
      <name val="Cambria"/>
      <charset val="134"/>
      <scheme val="major"/>
    </font>
    <font>
      <sz val="13"/>
      <color theme="1"/>
      <name val="Times New Roman"/>
      <charset val="134"/>
    </font>
    <font>
      <b/>
      <sz val="14"/>
      <name val="Times New Roman"/>
      <charset val="134"/>
    </font>
    <font>
      <b/>
      <sz val="13"/>
      <name val="Times New Roman"/>
      <charset val="134"/>
    </font>
    <font>
      <b/>
      <sz val="13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8" fillId="3" borderId="3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41" applyNumberFormat="0" applyAlignment="0" applyProtection="0">
      <alignment vertical="center"/>
    </xf>
    <xf numFmtId="0" fontId="36" fillId="5" borderId="42" applyNumberFormat="0" applyAlignment="0" applyProtection="0">
      <alignment vertical="center"/>
    </xf>
    <xf numFmtId="0" fontId="37" fillId="5" borderId="41" applyNumberFormat="0" applyAlignment="0" applyProtection="0">
      <alignment vertical="center"/>
    </xf>
    <xf numFmtId="0" fontId="38" fillId="6" borderId="43" applyNumberFormat="0" applyAlignment="0" applyProtection="0">
      <alignment vertical="center"/>
    </xf>
    <xf numFmtId="0" fontId="39" fillId="0" borderId="44" applyNumberFormat="0" applyFill="0" applyAlignment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1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Continuous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Continuous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vertical="top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6" xfId="0" applyFont="1" applyBorder="1" applyAlignment="1" applyProtection="1">
      <alignment horizontal="center" wrapText="1"/>
      <protection hidden="1"/>
    </xf>
    <xf numFmtId="0" fontId="14" fillId="0" borderId="6" xfId="0" applyFont="1" applyBorder="1" applyAlignment="1" applyProtection="1">
      <alignment horizontal="left" wrapText="1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15" fillId="2" borderId="5" xfId="0" applyFont="1" applyFill="1" applyBorder="1" applyAlignment="1" applyProtection="1">
      <alignment horizontal="left" vertical="center"/>
      <protection hidden="1"/>
    </xf>
    <xf numFmtId="178" fontId="13" fillId="0" borderId="8" xfId="1" applyNumberFormat="1" applyFont="1" applyFill="1" applyBorder="1" applyAlignment="1" applyProtection="1">
      <alignment horizontal="left" vertical="center"/>
      <protection locked="0" hidden="1"/>
    </xf>
    <xf numFmtId="176" fontId="5" fillId="0" borderId="8" xfId="1" applyFont="1" applyBorder="1" applyAlignment="1" applyProtection="1">
      <alignment horizontal="center" vertical="center" shrinkToFit="1"/>
      <protection hidden="1"/>
    </xf>
    <xf numFmtId="0" fontId="13" fillId="0" borderId="0" xfId="0" applyFont="1" applyAlignment="1" applyProtection="1">
      <alignment vertical="center"/>
      <protection hidden="1"/>
    </xf>
    <xf numFmtId="0" fontId="15" fillId="2" borderId="8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left" vertical="center" shrinkToFit="1"/>
      <protection locked="0" hidden="1"/>
    </xf>
    <xf numFmtId="178" fontId="13" fillId="0" borderId="5" xfId="1" applyNumberFormat="1" applyFont="1" applyFill="1" applyBorder="1" applyAlignment="1" applyProtection="1">
      <alignment horizontal="left" vertical="center"/>
      <protection locked="0" hidden="1"/>
    </xf>
    <xf numFmtId="176" fontId="5" fillId="0" borderId="5" xfId="1" applyFont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76" fontId="16" fillId="0" borderId="10" xfId="1" applyFont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 shrinkToFit="1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7" fillId="0" borderId="11" xfId="0" applyFont="1" applyBorder="1" applyAlignment="1" applyProtection="1">
      <alignment vertical="center"/>
      <protection hidden="1"/>
    </xf>
    <xf numFmtId="0" fontId="17" fillId="0" borderId="12" xfId="0" applyFont="1" applyBorder="1" applyAlignment="1" applyProtection="1">
      <alignment vertical="center"/>
      <protection hidden="1"/>
    </xf>
    <xf numFmtId="0" fontId="17" fillId="0" borderId="13" xfId="0" applyFont="1" applyBorder="1" applyAlignment="1" applyProtection="1">
      <alignment horizontal="left" vertical="center"/>
      <protection hidden="1"/>
    </xf>
    <xf numFmtId="0" fontId="13" fillId="0" borderId="0" xfId="0" applyFont="1" applyProtection="1">
      <protection hidden="1"/>
    </xf>
    <xf numFmtId="0" fontId="17" fillId="0" borderId="11" xfId="0" applyFont="1" applyBorder="1" applyAlignment="1" applyProtection="1">
      <alignment horizontal="left" vertical="top" wrapText="1"/>
      <protection locked="0" hidden="1"/>
    </xf>
    <xf numFmtId="0" fontId="17" fillId="0" borderId="12" xfId="0" applyFont="1" applyBorder="1" applyAlignment="1" applyProtection="1">
      <alignment horizontal="left" vertical="top" wrapText="1"/>
      <protection locked="0" hidden="1"/>
    </xf>
    <xf numFmtId="0" fontId="17" fillId="0" borderId="13" xfId="0" applyFont="1" applyBorder="1" applyAlignment="1" applyProtection="1">
      <alignment horizontal="left" vertical="top" wrapText="1"/>
      <protection locked="0" hidden="1"/>
    </xf>
    <xf numFmtId="176" fontId="1" fillId="0" borderId="0" xfId="1" applyFont="1" applyProtection="1">
      <protection hidden="1"/>
    </xf>
    <xf numFmtId="179" fontId="1" fillId="0" borderId="0" xfId="1" applyNumberFormat="1" applyFont="1" applyProtection="1"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left" vertical="center" shrinkToFit="1"/>
      <protection locked="0" hidden="1"/>
    </xf>
    <xf numFmtId="0" fontId="5" fillId="0" borderId="12" xfId="0" applyFont="1" applyBorder="1" applyAlignment="1" applyProtection="1">
      <alignment horizontal="left" vertical="center" shrinkToFit="1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176" fontId="7" fillId="0" borderId="0" xfId="1" applyFont="1" applyAlignment="1" applyProtection="1">
      <alignment horizontal="right" vertical="center"/>
      <protection hidden="1"/>
    </xf>
    <xf numFmtId="0" fontId="18" fillId="0" borderId="0" xfId="0" applyFont="1" applyProtection="1">
      <protection hidden="1"/>
    </xf>
    <xf numFmtId="176" fontId="9" fillId="0" borderId="0" xfId="1" applyFont="1" applyAlignment="1" applyProtection="1">
      <alignment horizontal="right"/>
      <protection hidden="1"/>
    </xf>
    <xf numFmtId="0" fontId="18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/>
      <protection hidden="1"/>
    </xf>
    <xf numFmtId="176" fontId="9" fillId="0" borderId="0" xfId="1" applyFont="1" applyAlignment="1" applyProtection="1">
      <alignment horizontal="centerContinuous" vertical="center"/>
      <protection hidden="1"/>
    </xf>
    <xf numFmtId="176" fontId="9" fillId="0" borderId="0" xfId="1" applyFont="1" applyAlignment="1" applyProtection="1">
      <alignment vertical="center"/>
      <protection hidden="1"/>
    </xf>
    <xf numFmtId="176" fontId="19" fillId="0" borderId="0" xfId="1" applyFont="1" applyAlignment="1" applyProtection="1">
      <alignment horizontal="centerContinuous" vertical="center"/>
      <protection hidden="1"/>
    </xf>
    <xf numFmtId="176" fontId="19" fillId="0" borderId="0" xfId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176" fontId="5" fillId="0" borderId="1" xfId="1" applyFont="1" applyBorder="1" applyAlignment="1" applyProtection="1">
      <alignment horizontal="left" vertical="center"/>
      <protection locked="0" hidden="1"/>
    </xf>
    <xf numFmtId="0" fontId="5" fillId="0" borderId="0" xfId="0" applyFont="1" applyAlignment="1" applyProtection="1">
      <alignment horizontal="left" vertical="center" wrapText="1"/>
      <protection hidden="1"/>
    </xf>
    <xf numFmtId="176" fontId="5" fillId="0" borderId="12" xfId="1" applyFont="1" applyBorder="1" applyAlignment="1" applyProtection="1">
      <alignment horizontal="left" vertical="center"/>
      <protection locked="0" hidden="1"/>
    </xf>
    <xf numFmtId="49" fontId="5" fillId="0" borderId="12" xfId="1" applyNumberFormat="1" applyFont="1" applyBorder="1" applyAlignment="1" applyProtection="1">
      <alignment horizontal="left" vertical="center"/>
      <protection locked="0" hidden="1"/>
    </xf>
    <xf numFmtId="176" fontId="5" fillId="0" borderId="12" xfId="1" applyFont="1" applyBorder="1" applyAlignment="1" applyProtection="1">
      <alignment horizontal="left" vertical="center"/>
      <protection hidden="1"/>
    </xf>
    <xf numFmtId="176" fontId="20" fillId="0" borderId="0" xfId="1" applyFont="1" applyBorder="1" applyAlignment="1" applyProtection="1">
      <alignment horizontal="left" vertical="center" shrinkToFit="1"/>
      <protection hidden="1"/>
    </xf>
    <xf numFmtId="176" fontId="5" fillId="0" borderId="0" xfId="1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176" fontId="5" fillId="0" borderId="1" xfId="1" applyFont="1" applyBorder="1" applyAlignment="1" applyProtection="1">
      <alignment horizontal="left" vertical="center" wrapText="1" shrinkToFit="1"/>
      <protection locked="0" hidden="1"/>
    </xf>
    <xf numFmtId="180" fontId="1" fillId="0" borderId="1" xfId="0" applyNumberFormat="1" applyFont="1" applyBorder="1" applyAlignment="1" applyProtection="1">
      <alignment horizontal="center" vertical="center"/>
      <protection hidden="1"/>
    </xf>
    <xf numFmtId="176" fontId="1" fillId="0" borderId="1" xfId="1" applyFont="1" applyBorder="1" applyAlignment="1" applyProtection="1">
      <alignment vertical="center"/>
      <protection hidden="1"/>
    </xf>
    <xf numFmtId="0" fontId="17" fillId="0" borderId="13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176" fontId="1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horizontal="right" vertical="center"/>
      <protection hidden="1"/>
    </xf>
    <xf numFmtId="176" fontId="23" fillId="0" borderId="0" xfId="1" applyFont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176" fontId="19" fillId="0" borderId="0" xfId="1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centerContinuous" vertical="center"/>
      <protection hidden="1"/>
    </xf>
    <xf numFmtId="0" fontId="24" fillId="0" borderId="0" xfId="0" applyFont="1" applyAlignment="1" applyProtection="1">
      <alignment horizontal="centerContinuous"/>
      <protection hidden="1"/>
    </xf>
    <xf numFmtId="0" fontId="25" fillId="0" borderId="0" xfId="0" applyFont="1" applyAlignment="1" applyProtection="1">
      <alignment horizontal="centerContinuous"/>
      <protection hidden="1"/>
    </xf>
    <xf numFmtId="0" fontId="25" fillId="0" borderId="0" xfId="0" applyFont="1" applyProtection="1">
      <protection hidden="1"/>
    </xf>
    <xf numFmtId="176" fontId="24" fillId="0" borderId="0" xfId="1" applyFont="1" applyAlignment="1" applyProtection="1">
      <alignment horizontal="right"/>
      <protection hidden="1"/>
    </xf>
    <xf numFmtId="0" fontId="18" fillId="0" borderId="14" xfId="0" applyFont="1" applyBorder="1" applyAlignment="1" applyProtection="1">
      <alignment horizontal="centerContinuous" vertical="center"/>
      <protection hidden="1"/>
    </xf>
    <xf numFmtId="0" fontId="18" fillId="0" borderId="14" xfId="0" applyFont="1" applyBorder="1" applyAlignment="1" applyProtection="1">
      <alignment horizontal="centerContinuous" vertical="center" wrapText="1"/>
      <protection hidden="1"/>
    </xf>
    <xf numFmtId="0" fontId="16" fillId="0" borderId="15" xfId="0" applyFont="1" applyBorder="1" applyAlignment="1" applyProtection="1">
      <alignment horizontal="centerContinuous" vertical="center" wrapText="1"/>
      <protection hidden="1"/>
    </xf>
    <xf numFmtId="0" fontId="1" fillId="0" borderId="16" xfId="0" applyFont="1" applyBorder="1" applyAlignment="1" applyProtection="1">
      <alignment horizontal="centerContinuous" vertical="center" wrapText="1"/>
      <protection hidden="1"/>
    </xf>
    <xf numFmtId="0" fontId="16" fillId="0" borderId="17" xfId="0" applyFont="1" applyBorder="1" applyAlignment="1" applyProtection="1">
      <alignment horizontal="centerContinuous" vertical="center" wrapText="1"/>
      <protection hidden="1"/>
    </xf>
    <xf numFmtId="0" fontId="16" fillId="0" borderId="18" xfId="0" applyFont="1" applyBorder="1" applyAlignment="1" applyProtection="1">
      <alignment horizontal="centerContinuous" vertical="center" wrapText="1"/>
      <protection hidden="1"/>
    </xf>
    <xf numFmtId="0" fontId="16" fillId="0" borderId="19" xfId="0" applyFont="1" applyBorder="1" applyAlignment="1" applyProtection="1">
      <alignment horizontal="centerContinuous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176" fontId="19" fillId="0" borderId="0" xfId="1" applyFont="1" applyAlignment="1" applyProtection="1">
      <alignment horizontal="left" vertical="center"/>
      <protection hidden="1"/>
    </xf>
    <xf numFmtId="0" fontId="18" fillId="0" borderId="20" xfId="0" applyFont="1" applyBorder="1" applyAlignment="1" applyProtection="1">
      <alignment horizontal="centerContinuous" vertical="center"/>
      <protection hidden="1"/>
    </xf>
    <xf numFmtId="15" fontId="16" fillId="0" borderId="11" xfId="0" applyNumberFormat="1" applyFont="1" applyBorder="1" applyAlignment="1" applyProtection="1">
      <alignment horizontal="centerContinuous" vertical="center"/>
      <protection hidden="1"/>
    </xf>
    <xf numFmtId="0" fontId="5" fillId="0" borderId="21" xfId="0" applyFont="1" applyBorder="1" applyAlignment="1" applyProtection="1">
      <alignment horizontal="centerContinuous" vertical="center"/>
      <protection hidden="1"/>
    </xf>
    <xf numFmtId="0" fontId="16" fillId="0" borderId="22" xfId="0" applyFont="1" applyBorder="1" applyAlignment="1" applyProtection="1">
      <alignment horizontal="centerContinuous" vertical="center"/>
      <protection hidden="1"/>
    </xf>
    <xf numFmtId="0" fontId="16" fillId="0" borderId="12" xfId="0" applyFont="1" applyBorder="1" applyAlignment="1" applyProtection="1">
      <alignment horizontal="centerContinuous" vertical="center"/>
      <protection hidden="1"/>
    </xf>
    <xf numFmtId="0" fontId="16" fillId="0" borderId="23" xfId="0" applyFont="1" applyBorder="1" applyAlignment="1" applyProtection="1">
      <alignment horizontal="centerContinuous" vertical="center"/>
      <protection hidden="1"/>
    </xf>
    <xf numFmtId="176" fontId="18" fillId="0" borderId="0" xfId="1" applyFont="1" applyAlignment="1" applyProtection="1">
      <alignment horizontal="right" vertical="center"/>
      <protection hidden="1"/>
    </xf>
    <xf numFmtId="0" fontId="18" fillId="0" borderId="24" xfId="0" applyFont="1" applyBorder="1" applyAlignment="1" applyProtection="1">
      <alignment horizontal="centerContinuous" vertical="center"/>
      <protection hidden="1"/>
    </xf>
    <xf numFmtId="15" fontId="16" fillId="0" borderId="25" xfId="0" applyNumberFormat="1" applyFont="1" applyBorder="1" applyAlignment="1" applyProtection="1">
      <alignment horizontal="centerContinuous" vertical="center"/>
      <protection hidden="1"/>
    </xf>
    <xf numFmtId="0" fontId="5" fillId="0" borderId="26" xfId="0" applyFont="1" applyBorder="1" applyAlignment="1" applyProtection="1">
      <alignment horizontal="centerContinuous" vertical="center"/>
      <protection hidden="1"/>
    </xf>
    <xf numFmtId="0" fontId="16" fillId="0" borderId="27" xfId="0" applyFont="1" applyBorder="1" applyAlignment="1" applyProtection="1">
      <alignment horizontal="centerContinuous" vertical="center"/>
      <protection hidden="1"/>
    </xf>
    <xf numFmtId="0" fontId="16" fillId="0" borderId="28" xfId="0" applyFont="1" applyBorder="1" applyAlignment="1" applyProtection="1">
      <alignment horizontal="centerContinuous" vertical="center"/>
      <protection hidden="1"/>
    </xf>
    <xf numFmtId="0" fontId="16" fillId="0" borderId="29" xfId="0" applyFont="1" applyBorder="1" applyAlignment="1" applyProtection="1">
      <alignment horizontal="centerContinuous" vertical="center"/>
      <protection hidden="1"/>
    </xf>
    <xf numFmtId="176" fontId="25" fillId="0" borderId="0" xfId="1" applyFont="1" applyFill="1" applyBorder="1" applyAlignment="1" applyProtection="1">
      <alignment horizontal="centerContinuous" vertical="center"/>
      <protection hidden="1"/>
    </xf>
    <xf numFmtId="176" fontId="25" fillId="0" borderId="0" xfId="1" applyFont="1" applyFill="1" applyBorder="1" applyAlignment="1" applyProtection="1">
      <alignment horizontal="centerContinuous" vertical="center" wrapText="1"/>
      <protection hidden="1"/>
    </xf>
    <xf numFmtId="176" fontId="23" fillId="0" borderId="0" xfId="1" applyFont="1" applyFill="1" applyBorder="1" applyAlignment="1" applyProtection="1">
      <alignment horizontal="centerContinuous" vertical="center"/>
      <protection hidden="1"/>
    </xf>
    <xf numFmtId="0" fontId="20" fillId="0" borderId="1" xfId="0" applyFont="1" applyBorder="1" applyProtection="1"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27" fillId="0" borderId="30" xfId="0" applyFont="1" applyBorder="1" applyAlignment="1" applyProtection="1">
      <alignment horizontal="left" vertical="center"/>
      <protection hidden="1"/>
    </xf>
    <xf numFmtId="0" fontId="27" fillId="0" borderId="31" xfId="0" applyFont="1" applyBorder="1" applyAlignment="1" applyProtection="1">
      <alignment horizontal="left" vertical="center"/>
      <protection hidden="1"/>
    </xf>
    <xf numFmtId="0" fontId="27" fillId="0" borderId="32" xfId="0" applyFont="1" applyBorder="1" applyAlignment="1" applyProtection="1">
      <alignment horizontal="centerContinuous" vertical="center" wrapText="1"/>
      <protection hidden="1"/>
    </xf>
    <xf numFmtId="0" fontId="27" fillId="0" borderId="33" xfId="0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4" fillId="0" borderId="20" xfId="0" applyFont="1" applyBorder="1" applyAlignment="1" applyProtection="1">
      <alignment horizontal="left" vertical="center"/>
      <protection hidden="1"/>
    </xf>
    <xf numFmtId="0" fontId="4" fillId="0" borderId="13" xfId="0" applyFont="1" applyBorder="1" applyAlignment="1" applyProtection="1">
      <alignment horizontal="left" vertical="center"/>
      <protection hidden="1"/>
    </xf>
    <xf numFmtId="177" fontId="4" fillId="0" borderId="11" xfId="2" applyFont="1" applyBorder="1" applyAlignment="1" applyProtection="1">
      <alignment horizontal="left" vertical="center" wrapText="1"/>
      <protection hidden="1"/>
    </xf>
    <xf numFmtId="176" fontId="4" fillId="0" borderId="21" xfId="1" applyFont="1" applyBorder="1" applyAlignment="1" applyProtection="1">
      <alignment horizontal="left" vertical="center" wrapText="1"/>
      <protection hidden="1"/>
    </xf>
    <xf numFmtId="177" fontId="4" fillId="0" borderId="0" xfId="0" applyNumberFormat="1" applyFont="1" applyAlignment="1" applyProtection="1">
      <alignment vertical="center"/>
      <protection hidden="1"/>
    </xf>
    <xf numFmtId="0" fontId="4" fillId="0" borderId="34" xfId="0" applyFont="1" applyBorder="1" applyAlignment="1" applyProtection="1">
      <alignment horizontal="left" vertical="center"/>
      <protection hidden="1"/>
    </xf>
    <xf numFmtId="0" fontId="4" fillId="0" borderId="35" xfId="0" applyFont="1" applyBorder="1" applyAlignment="1" applyProtection="1">
      <alignment horizontal="left" vertical="center"/>
      <protection hidden="1"/>
    </xf>
    <xf numFmtId="177" fontId="4" fillId="0" borderId="36" xfId="2" applyFont="1" applyBorder="1" applyAlignment="1" applyProtection="1">
      <alignment horizontal="left" vertical="center" wrapText="1"/>
      <protection hidden="1"/>
    </xf>
    <xf numFmtId="176" fontId="4" fillId="0" borderId="37" xfId="1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27" fillId="0" borderId="0" xfId="0" applyFont="1" applyAlignment="1" applyProtection="1">
      <alignment vertical="center"/>
      <protection hidden="1"/>
    </xf>
    <xf numFmtId="15" fontId="16" fillId="0" borderId="11" xfId="0" applyNumberFormat="1" applyFont="1" applyBorder="1" applyAlignment="1" applyProtection="1" quotePrefix="1">
      <alignment horizontal="centerContinuous" vertical="center"/>
      <protection hidden="1"/>
    </xf>
    <xf numFmtId="15" fontId="16" fillId="0" borderId="25" xfId="0" applyNumberFormat="1" applyFont="1" applyBorder="1" applyAlignment="1" applyProtection="1" quotePrefix="1">
      <alignment horizontal="centerContinuous" vertical="center"/>
      <protection hidden="1"/>
    </xf>
    <xf numFmtId="0" fontId="2" fillId="0" borderId="0" xfId="0" applyFont="1" applyAlignment="1" applyProtection="1" quotePrefix="1">
      <alignment horizontal="left" vertical="top"/>
      <protection hidden="1"/>
    </xf>
    <xf numFmtId="0" fontId="1" fillId="0" borderId="0" xfId="0" applyFont="1" applyAlignment="1" applyProtection="1" quotePrefix="1">
      <alignment horizontal="left" vertical="center"/>
      <protection hidden="1"/>
    </xf>
    <xf numFmtId="0" fontId="1" fillId="0" borderId="0" xfId="0" applyFont="1" applyAlignment="1" applyProtection="1" quotePrefix="1">
      <alignment horizontal="left" vertical="top"/>
      <protection hidden="1"/>
    </xf>
  </cellXfs>
  <cellStyles count="4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Note" xfId="6" builtinId="10"/>
    <cellStyle name="Warning Text" xfId="7" builtinId="11"/>
    <cellStyle name="Title" xfId="8" builtinId="15"/>
    <cellStyle name="Explanatory Text" xfId="9" builtinId="53"/>
    <cellStyle name="Heading 1" xfId="10" builtinId="16"/>
    <cellStyle name="Heading 2" xfId="11" builtinId="17"/>
    <cellStyle name="Heading 3" xfId="12" builtinId="18"/>
    <cellStyle name="Heading 4" xfId="13" builtinId="19"/>
    <cellStyle name="Input" xfId="14" builtinId="20"/>
    <cellStyle name="Output" xfId="15" builtinId="21"/>
    <cellStyle name="Calculation" xfId="16" builtinId="22"/>
    <cellStyle name="Check Cell" xfId="17" builtinId="23"/>
    <cellStyle name="Linked Cell" xfId="18" builtinId="24"/>
    <cellStyle name="Total" xfId="19" builtinId="25"/>
    <cellStyle name="Good" xfId="20" builtinId="26"/>
    <cellStyle name="Bad" xfId="21" builtinId="27"/>
    <cellStyle name="Neutral" xfId="22" builtinId="28"/>
    <cellStyle name="Accent1" xfId="23" builtinId="29"/>
    <cellStyle name="20% - Accent1" xfId="24" builtinId="30"/>
    <cellStyle name="40% - Accent1" xfId="25" builtinId="31"/>
    <cellStyle name="60% - Accent1" xfId="26" builtinId="32"/>
    <cellStyle name="Accent2" xfId="27" builtinId="33"/>
    <cellStyle name="20% - Accent2" xfId="28" builtinId="34"/>
    <cellStyle name="40% - Accent2" xfId="29" builtinId="35"/>
    <cellStyle name="60% - Accent2" xfId="30" builtinId="36"/>
    <cellStyle name="Accent3" xfId="31" builtinId="37"/>
    <cellStyle name="20% - Accent3" xfId="32" builtinId="38"/>
    <cellStyle name="40% - Accent3" xfId="33" builtinId="39"/>
    <cellStyle name="60% - Accent3" xfId="34" builtinId="40"/>
    <cellStyle name="Accent4" xfId="35" builtinId="41"/>
    <cellStyle name="20% - Accent4" xfId="36" builtinId="42"/>
    <cellStyle name="40% - Accent4" xfId="37" builtinId="43"/>
    <cellStyle name="60% - Accent4" xfId="38" builtinId="44"/>
    <cellStyle name="Accent5" xfId="39" builtinId="45"/>
    <cellStyle name="20% - Accent5" xfId="40" builtinId="46"/>
    <cellStyle name="40% - Accent5" xfId="41" builtinId="47"/>
    <cellStyle name="60% - Accent5" xfId="42" builtinId="48"/>
    <cellStyle name="Accent6" xfId="43" builtinId="49"/>
    <cellStyle name="20% - Accent6" xfId="44" builtinId="50"/>
    <cellStyle name="40% - Accent6" xfId="45" builtinId="51"/>
    <cellStyle name="60% - Accent6" xfId="46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258232</xdr:colOff>
      <xdr:row>3</xdr:row>
      <xdr:rowOff>49248</xdr:rowOff>
    </xdr:from>
    <xdr:to>
      <xdr:col>9</xdr:col>
      <xdr:colOff>929742</xdr:colOff>
      <xdr:row>4</xdr:row>
      <xdr:rowOff>66147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37810" y="721995"/>
          <a:ext cx="1497330" cy="499745"/>
        </a:xfrm>
        <a:prstGeom prst="rect">
          <a:avLst/>
        </a:prstGeom>
      </xdr:spPr>
    </xdr:pic>
    <xdr:clientData/>
  </xdr:twoCellAnchor>
  <xdr:twoCellAnchor editAs="oneCell">
    <xdr:from>
      <xdr:col>1</xdr:col>
      <xdr:colOff>3</xdr:colOff>
      <xdr:row>1</xdr:row>
      <xdr:rowOff>12700</xdr:rowOff>
    </xdr:from>
    <xdr:to>
      <xdr:col>5</xdr:col>
      <xdr:colOff>0</xdr:colOff>
      <xdr:row>3</xdr:row>
      <xdr:rowOff>476348</xdr:rowOff>
    </xdr:to>
    <xdr:pic>
      <xdr:nvPicPr>
        <xdr:cNvPr id="5" name="Picture 4"/>
        <xdr:cNvPicPr>
          <a:picLocks noChangeAspect="1"/>
        </xdr:cNvPicPr>
      </xdr:nvPicPr>
      <xdr:blipFill>
        <a:blip r:embed="rId2"/>
        <a:srcRect l="4902" t="3948" r="1798" b="23542"/>
        <a:stretch>
          <a:fillRect/>
        </a:stretch>
      </xdr:blipFill>
      <xdr:spPr>
        <a:xfrm>
          <a:off x="215900" y="304800"/>
          <a:ext cx="2387600" cy="844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1282700</xdr:colOff>
      <xdr:row>3</xdr:row>
      <xdr:rowOff>25400</xdr:rowOff>
    </xdr:from>
    <xdr:to>
      <xdr:col>4</xdr:col>
      <xdr:colOff>2792410</xdr:colOff>
      <xdr:row>4</xdr:row>
      <xdr:rowOff>46537</xdr:rowOff>
    </xdr:to>
    <xdr:pic>
      <xdr:nvPicPr>
        <xdr:cNvPr id="7" name="Picture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15000" y="698500"/>
          <a:ext cx="1509395" cy="503555"/>
        </a:xfrm>
        <a:prstGeom prst="rect">
          <a:avLst/>
        </a:prstGeom>
      </xdr:spPr>
    </xdr:pic>
    <xdr:clientData/>
  </xdr:twoCellAnchor>
  <xdr:twoCellAnchor editAs="oneCell">
    <xdr:from>
      <xdr:col>1</xdr:col>
      <xdr:colOff>3</xdr:colOff>
      <xdr:row>1</xdr:row>
      <xdr:rowOff>12700</xdr:rowOff>
    </xdr:from>
    <xdr:to>
      <xdr:col>2</xdr:col>
      <xdr:colOff>1612901</xdr:colOff>
      <xdr:row>3</xdr:row>
      <xdr:rowOff>451071</xdr:rowOff>
    </xdr:to>
    <xdr:pic>
      <xdr:nvPicPr>
        <xdr:cNvPr id="4" name="Picture 3"/>
        <xdr:cNvPicPr>
          <a:picLocks noChangeAspect="1"/>
        </xdr:cNvPicPr>
      </xdr:nvPicPr>
      <xdr:blipFill>
        <a:blip r:embed="rId2"/>
        <a:srcRect l="4902" t="3948" r="1798" b="23542"/>
        <a:stretch>
          <a:fillRect/>
        </a:stretch>
      </xdr:blipFill>
      <xdr:spPr>
        <a:xfrm>
          <a:off x="215900" y="304800"/>
          <a:ext cx="234950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</xdr:colOff>
      <xdr:row>1</xdr:row>
      <xdr:rowOff>50800</xdr:rowOff>
    </xdr:from>
    <xdr:to>
      <xdr:col>2</xdr:col>
      <xdr:colOff>1219201</xdr:colOff>
      <xdr:row>3</xdr:row>
      <xdr:rowOff>204445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rcRect l="4902" t="3948" r="1798" b="23542"/>
        <a:stretch>
          <a:fillRect/>
        </a:stretch>
      </xdr:blipFill>
      <xdr:spPr>
        <a:xfrm>
          <a:off x="215900" y="177800"/>
          <a:ext cx="1511300" cy="534035"/>
        </a:xfrm>
        <a:prstGeom prst="rect">
          <a:avLst/>
        </a:prstGeom>
      </xdr:spPr>
    </xdr:pic>
    <xdr:clientData/>
  </xdr:twoCellAnchor>
  <xdr:oneCellAnchor>
    <xdr:from>
      <xdr:col>3</xdr:col>
      <xdr:colOff>3911600</xdr:colOff>
      <xdr:row>3</xdr:row>
      <xdr:rowOff>25400</xdr:rowOff>
    </xdr:from>
    <xdr:ext cx="1253169" cy="419320"/>
    <xdr:pic>
      <xdr:nvPicPr>
        <xdr:cNvPr id="4" name="Picture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78500" y="533400"/>
          <a:ext cx="1252855" cy="4191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</xdr:colOff>
      <xdr:row>1</xdr:row>
      <xdr:rowOff>50800</xdr:rowOff>
    </xdr:from>
    <xdr:to>
      <xdr:col>2</xdr:col>
      <xdr:colOff>1219201</xdr:colOff>
      <xdr:row>3</xdr:row>
      <xdr:rowOff>204445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rcRect l="4902" t="3948" r="1798" b="23542"/>
        <a:stretch>
          <a:fillRect/>
        </a:stretch>
      </xdr:blipFill>
      <xdr:spPr>
        <a:xfrm>
          <a:off x="215900" y="177800"/>
          <a:ext cx="1511300" cy="534035"/>
        </a:xfrm>
        <a:prstGeom prst="rect">
          <a:avLst/>
        </a:prstGeom>
      </xdr:spPr>
    </xdr:pic>
    <xdr:clientData/>
  </xdr:twoCellAnchor>
  <xdr:oneCellAnchor>
    <xdr:from>
      <xdr:col>3</xdr:col>
      <xdr:colOff>3898900</xdr:colOff>
      <xdr:row>3</xdr:row>
      <xdr:rowOff>25400</xdr:rowOff>
    </xdr:from>
    <xdr:ext cx="1253169" cy="419320"/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65800" y="533400"/>
          <a:ext cx="1252855" cy="4191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</xdr:colOff>
      <xdr:row>1</xdr:row>
      <xdr:rowOff>50800</xdr:rowOff>
    </xdr:from>
    <xdr:to>
      <xdr:col>2</xdr:col>
      <xdr:colOff>1219201</xdr:colOff>
      <xdr:row>3</xdr:row>
      <xdr:rowOff>204445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rcRect l="4902" t="3948" r="1798" b="23542"/>
        <a:stretch>
          <a:fillRect/>
        </a:stretch>
      </xdr:blipFill>
      <xdr:spPr>
        <a:xfrm>
          <a:off x="215900" y="177800"/>
          <a:ext cx="1511300" cy="534035"/>
        </a:xfrm>
        <a:prstGeom prst="rect">
          <a:avLst/>
        </a:prstGeom>
      </xdr:spPr>
    </xdr:pic>
    <xdr:clientData/>
  </xdr:twoCellAnchor>
  <xdr:oneCellAnchor>
    <xdr:from>
      <xdr:col>3</xdr:col>
      <xdr:colOff>3911600</xdr:colOff>
      <xdr:row>3</xdr:row>
      <xdr:rowOff>25400</xdr:rowOff>
    </xdr:from>
    <xdr:ext cx="1253169" cy="419320"/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78500" y="533400"/>
          <a:ext cx="1252855" cy="4191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</xdr:colOff>
      <xdr:row>1</xdr:row>
      <xdr:rowOff>50800</xdr:rowOff>
    </xdr:from>
    <xdr:to>
      <xdr:col>2</xdr:col>
      <xdr:colOff>1219201</xdr:colOff>
      <xdr:row>3</xdr:row>
      <xdr:rowOff>204445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rcRect l="4902" t="3948" r="1798" b="23542"/>
        <a:stretch>
          <a:fillRect/>
        </a:stretch>
      </xdr:blipFill>
      <xdr:spPr>
        <a:xfrm>
          <a:off x="215900" y="177800"/>
          <a:ext cx="1511300" cy="534035"/>
        </a:xfrm>
        <a:prstGeom prst="rect">
          <a:avLst/>
        </a:prstGeom>
      </xdr:spPr>
    </xdr:pic>
    <xdr:clientData/>
  </xdr:twoCellAnchor>
  <xdr:oneCellAnchor>
    <xdr:from>
      <xdr:col>4</xdr:col>
      <xdr:colOff>635000</xdr:colOff>
      <xdr:row>3</xdr:row>
      <xdr:rowOff>25400</xdr:rowOff>
    </xdr:from>
    <xdr:ext cx="1253169" cy="419320"/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56400" y="533400"/>
          <a:ext cx="1252855" cy="4191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</xdr:colOff>
      <xdr:row>1</xdr:row>
      <xdr:rowOff>50800</xdr:rowOff>
    </xdr:from>
    <xdr:to>
      <xdr:col>2</xdr:col>
      <xdr:colOff>1219201</xdr:colOff>
      <xdr:row>3</xdr:row>
      <xdr:rowOff>204445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rcRect l="4902" t="3948" r="1798" b="23542"/>
        <a:stretch>
          <a:fillRect/>
        </a:stretch>
      </xdr:blipFill>
      <xdr:spPr>
        <a:xfrm>
          <a:off x="215900" y="177800"/>
          <a:ext cx="1511300" cy="534035"/>
        </a:xfrm>
        <a:prstGeom prst="rect">
          <a:avLst/>
        </a:prstGeom>
      </xdr:spPr>
    </xdr:pic>
    <xdr:clientData/>
  </xdr:twoCellAnchor>
  <xdr:oneCellAnchor>
    <xdr:from>
      <xdr:col>4</xdr:col>
      <xdr:colOff>647700</xdr:colOff>
      <xdr:row>3</xdr:row>
      <xdr:rowOff>25400</xdr:rowOff>
    </xdr:from>
    <xdr:ext cx="1253169" cy="419320"/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69100" y="533400"/>
          <a:ext cx="1252855" cy="419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B1:M63"/>
  <sheetViews>
    <sheetView showGridLines="0" showRowColHeaders="0" tabSelected="1" zoomScale="150" zoomScaleNormal="150" topLeftCell="A7" workbookViewId="0">
      <selection activeCell="L11" sqref="L11"/>
    </sheetView>
  </sheetViews>
  <sheetFormatPr defaultColWidth="10.8333333333333" defaultRowHeight="13.8"/>
  <cols>
    <col min="1" max="2" width="2.83333333333333" style="9" customWidth="1"/>
    <col min="3" max="3" width="10.8333333333333" style="9" customWidth="1"/>
    <col min="4" max="4" width="6.83333333333333" style="9" customWidth="1"/>
    <col min="5" max="5" width="10.8333333333333" style="9" customWidth="1"/>
    <col min="6" max="7" width="12.8333333333333" style="9" customWidth="1"/>
    <col min="8" max="8" width="6.83333333333333" style="9" customWidth="1"/>
    <col min="9" max="9" width="10.8333333333333" style="9" customWidth="1"/>
    <col min="10" max="10" width="12.6666666666667" style="9" customWidth="1"/>
    <col min="11" max="11" width="2.83333333333333" style="9" customWidth="1"/>
    <col min="12" max="12" width="10.8333333333333" style="5"/>
    <col min="13" max="16384" width="10.8333333333333" style="9"/>
  </cols>
  <sheetData>
    <row r="1" ht="23" customHeight="1" spans="2:12">
      <c r="J1" s="96"/>
    </row>
    <row r="2" s="3" customFormat="1" ht="15" customHeight="1" spans="2:12">
      <c r="B2" s="10"/>
      <c r="C2" s="10"/>
      <c r="D2" s="10"/>
      <c r="E2" s="97"/>
      <c r="F2" s="98"/>
      <c r="G2" s="97"/>
      <c r="H2" s="97"/>
      <c r="I2" s="99"/>
      <c r="J2" s="11" t="s">
        <v>0</v>
      </c>
      <c r="K2" s="97"/>
      <c r="L2" s="100"/>
    </row>
    <row r="3" s="3" customFormat="1" ht="15" customHeight="1" spans="2:12">
      <c r="B3" s="10"/>
      <c r="C3" s="10"/>
      <c r="D3" s="10"/>
      <c r="E3" s="97"/>
      <c r="F3" s="97"/>
      <c r="G3" s="99"/>
      <c r="H3" s="99"/>
      <c r="I3" s="97"/>
      <c r="J3" s="11" t="s">
        <v>1</v>
      </c>
      <c r="K3" s="99"/>
      <c r="L3" s="101"/>
    </row>
    <row r="4" ht="38" customHeight="1" spans="2:12">
      <c r="B4" s="65"/>
      <c r="C4" s="13"/>
      <c r="D4" s="13"/>
      <c r="E4" s="102"/>
      <c r="F4" s="14"/>
      <c r="G4" s="14"/>
      <c r="H4" s="14"/>
      <c r="I4" s="14"/>
      <c r="J4" s="14"/>
      <c r="K4" s="14"/>
      <c r="L4" s="103"/>
    </row>
    <row r="5" ht="15" customHeight="1" spans="2:12">
      <c r="B5" s="67"/>
      <c r="C5" s="13"/>
      <c r="D5" s="13"/>
      <c r="E5" s="102"/>
      <c r="F5" s="14"/>
      <c r="G5" s="14"/>
      <c r="H5" s="14"/>
      <c r="I5" s="14"/>
      <c r="J5" s="14"/>
      <c r="K5" s="14"/>
      <c r="L5" s="103"/>
    </row>
    <row r="6" ht="15" customHeight="1" spans="2:12">
      <c r="B6" s="104"/>
      <c r="C6" s="69"/>
      <c r="D6" s="69"/>
      <c r="E6" s="102"/>
      <c r="F6" s="14"/>
      <c r="G6" s="14"/>
      <c r="H6" s="14"/>
      <c r="I6" s="14"/>
      <c r="J6" s="14"/>
      <c r="K6" s="14"/>
      <c r="L6" s="103"/>
    </row>
    <row r="7" s="93" customFormat="1" ht="20" customHeight="1" spans="2:12">
      <c r="B7" s="105" t="s">
        <v>2</v>
      </c>
      <c r="C7" s="106"/>
      <c r="D7" s="106"/>
      <c r="E7" s="107"/>
      <c r="F7" s="107"/>
      <c r="G7" s="107"/>
      <c r="H7" s="107"/>
      <c r="I7" s="107"/>
      <c r="J7" s="107"/>
      <c r="K7" s="108"/>
      <c r="L7" s="109"/>
    </row>
    <row r="8" s="93" customFormat="1" ht="20" customHeight="1" spans="2:12">
      <c r="B8" s="105" t="s">
        <v>3</v>
      </c>
      <c r="C8" s="106"/>
      <c r="D8" s="106"/>
      <c r="E8" s="107"/>
      <c r="F8" s="107"/>
      <c r="G8" s="107"/>
      <c r="H8" s="107"/>
      <c r="I8" s="107"/>
      <c r="J8" s="107"/>
      <c r="K8" s="108"/>
      <c r="L8" s="109"/>
    </row>
    <row r="9" ht="15" customHeight="1" spans="2:12">
      <c r="B9" s="104"/>
      <c r="C9" s="69"/>
      <c r="D9" s="69"/>
      <c r="E9" s="102"/>
      <c r="F9" s="14"/>
      <c r="G9" s="14"/>
      <c r="H9" s="14"/>
      <c r="I9" s="14"/>
      <c r="J9" s="14"/>
      <c r="K9" s="14"/>
      <c r="L9" s="103"/>
    </row>
    <row r="10" s="94" customFormat="1" ht="30" customHeight="1" spans="2:12">
      <c r="B10" s="110" t="s">
        <v>4</v>
      </c>
      <c r="C10" s="111"/>
      <c r="D10" s="112"/>
      <c r="E10" s="112" t="s">
        <v>5</v>
      </c>
      <c r="F10" s="113"/>
      <c r="G10" s="114" t="s">
        <v>6</v>
      </c>
      <c r="H10" s="115"/>
      <c r="I10" s="116" t="s">
        <v>7</v>
      </c>
      <c r="J10" s="116"/>
      <c r="K10" s="117"/>
      <c r="L10" s="118"/>
    </row>
    <row r="11" s="7" customFormat="1" ht="25" customHeight="1" spans="2:12">
      <c r="B11" s="119" t="s">
        <v>8</v>
      </c>
      <c r="C11" s="119"/>
      <c r="D11" s="120"/>
      <c r="E11" s="160" t="s">
        <v>9</v>
      </c>
      <c r="F11" s="121"/>
      <c r="G11" s="122" t="s">
        <v>10</v>
      </c>
      <c r="H11" s="123"/>
      <c r="I11" s="124" t="s">
        <v>11</v>
      </c>
      <c r="J11" s="124"/>
      <c r="K11" s="97"/>
      <c r="L11" s="125"/>
    </row>
    <row r="12" s="7" customFormat="1" ht="25" customHeight="1" spans="2:12">
      <c r="B12" s="119" t="s">
        <v>12</v>
      </c>
      <c r="C12" s="119"/>
      <c r="D12" s="120"/>
      <c r="E12" s="160" t="s">
        <v>13</v>
      </c>
      <c r="F12" s="121"/>
      <c r="G12" s="122" t="s">
        <v>14</v>
      </c>
      <c r="H12" s="123"/>
      <c r="I12" s="124" t="s">
        <v>15</v>
      </c>
      <c r="J12" s="124"/>
      <c r="K12" s="97"/>
      <c r="L12" s="125"/>
    </row>
    <row r="13" s="7" customFormat="1" ht="25" customHeight="1" spans="2:12">
      <c r="B13" s="126" t="s">
        <v>16</v>
      </c>
      <c r="C13" s="126"/>
      <c r="D13" s="127"/>
      <c r="E13" s="161" t="s">
        <v>17</v>
      </c>
      <c r="F13" s="128"/>
      <c r="G13" s="129" t="s">
        <v>18</v>
      </c>
      <c r="H13" s="130"/>
      <c r="I13" s="131" t="s">
        <v>19</v>
      </c>
      <c r="J13" s="131"/>
      <c r="K13" s="97"/>
      <c r="L13" s="125"/>
    </row>
    <row r="14" ht="15" customHeight="1" spans="2:12"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03"/>
    </row>
    <row r="15" ht="20" customHeight="1" spans="2:12">
      <c r="B15" s="132" t="s">
        <v>20</v>
      </c>
      <c r="C15" s="133"/>
      <c r="D15" s="133"/>
      <c r="E15" s="133"/>
      <c r="F15" s="133"/>
      <c r="G15" s="133"/>
      <c r="H15" s="133"/>
      <c r="I15" s="133"/>
      <c r="J15" s="133"/>
      <c r="K15" s="14"/>
    </row>
    <row r="16" s="3" customFormat="1" ht="20" customHeight="1" spans="2:12">
      <c r="B16" s="134" t="s">
        <v>21</v>
      </c>
      <c r="C16" s="134"/>
      <c r="D16" s="134"/>
      <c r="E16" s="134"/>
      <c r="F16" s="134"/>
      <c r="G16" s="134"/>
      <c r="H16" s="134"/>
      <c r="I16" s="134"/>
      <c r="J16" s="134"/>
      <c r="L16" s="20"/>
    </row>
    <row r="17" ht="15" customHeight="1" spans="2:13">
      <c r="B17" s="135"/>
      <c r="C17" s="135"/>
      <c r="D17" s="135"/>
      <c r="E17" s="135"/>
      <c r="F17" s="135"/>
      <c r="G17" s="135"/>
      <c r="H17" s="135"/>
      <c r="I17" s="135"/>
      <c r="J17" s="135"/>
    </row>
    <row r="18" s="3" customFormat="1" ht="25" customHeight="1" spans="2:13">
      <c r="B18" s="136" t="s">
        <v>22</v>
      </c>
      <c r="C18" s="137"/>
      <c r="D18" s="137"/>
      <c r="E18" s="137"/>
      <c r="F18" s="137"/>
      <c r="G18" s="137"/>
      <c r="H18" s="137"/>
      <c r="I18" s="137"/>
      <c r="J18" s="137"/>
      <c r="L18" s="20"/>
    </row>
    <row r="19" s="3" customFormat="1" ht="18" customHeight="1" spans="2:13">
      <c r="B19" s="162" t="s">
        <v>23</v>
      </c>
      <c r="C19" s="139" t="s">
        <v>24</v>
      </c>
      <c r="D19" s="140"/>
      <c r="E19" s="141" t="s">
        <v>25</v>
      </c>
      <c r="F19" s="142"/>
      <c r="G19" s="139" t="s">
        <v>26</v>
      </c>
      <c r="H19" s="140"/>
      <c r="I19" s="141" t="s">
        <v>27</v>
      </c>
      <c r="J19" s="142"/>
      <c r="L19" s="20"/>
      <c r="M19"/>
    </row>
    <row r="20" s="3" customFormat="1" ht="18" customHeight="1" spans="2:13">
      <c r="B20" s="143"/>
      <c r="C20" s="144" t="s">
        <v>28</v>
      </c>
      <c r="D20" s="145"/>
      <c r="E20" s="146">
        <v>150</v>
      </c>
      <c r="F20" s="147" t="s">
        <v>29</v>
      </c>
      <c r="G20" s="144" t="s">
        <v>30</v>
      </c>
      <c r="H20" s="145"/>
      <c r="I20" s="146">
        <v>150</v>
      </c>
      <c r="J20" s="147" t="s">
        <v>31</v>
      </c>
      <c r="L20" s="148"/>
      <c r="M20"/>
    </row>
    <row r="21" s="3" customFormat="1" ht="18" customHeight="1" spans="2:13">
      <c r="B21" s="143"/>
      <c r="C21" s="144" t="s">
        <v>32</v>
      </c>
      <c r="D21" s="145"/>
      <c r="E21" s="146">
        <v>180</v>
      </c>
      <c r="F21" s="147" t="s">
        <v>33</v>
      </c>
      <c r="G21" s="144" t="s">
        <v>34</v>
      </c>
      <c r="H21" s="145"/>
      <c r="I21" s="146">
        <v>180</v>
      </c>
      <c r="J21" s="147" t="s">
        <v>35</v>
      </c>
      <c r="L21" s="148"/>
      <c r="M21"/>
    </row>
    <row r="22" s="3" customFormat="1" ht="18" customHeight="1" spans="2:13">
      <c r="B22" s="143"/>
      <c r="C22" s="144" t="s">
        <v>36</v>
      </c>
      <c r="D22" s="145"/>
      <c r="E22" s="146">
        <v>195</v>
      </c>
      <c r="F22" s="147" t="s">
        <v>33</v>
      </c>
      <c r="G22" s="144" t="s">
        <v>37</v>
      </c>
      <c r="H22" s="145"/>
      <c r="I22" s="146">
        <v>195</v>
      </c>
      <c r="J22" s="147" t="s">
        <v>35</v>
      </c>
      <c r="L22" s="148"/>
      <c r="M22"/>
    </row>
    <row r="23" s="3" customFormat="1" ht="18" customHeight="1" spans="2:13">
      <c r="B23" s="143"/>
      <c r="C23" s="144" t="s">
        <v>38</v>
      </c>
      <c r="D23" s="145"/>
      <c r="E23" s="146">
        <v>40</v>
      </c>
      <c r="F23" s="147" t="s">
        <v>29</v>
      </c>
      <c r="G23" s="144" t="s">
        <v>39</v>
      </c>
      <c r="H23" s="145"/>
      <c r="I23" s="146">
        <v>40</v>
      </c>
      <c r="J23" s="147" t="s">
        <v>40</v>
      </c>
      <c r="L23" s="148"/>
      <c r="M23"/>
    </row>
    <row r="24" s="3" customFormat="1" ht="18" customHeight="1" spans="2:13">
      <c r="B24" s="143"/>
      <c r="C24" s="149" t="s">
        <v>41</v>
      </c>
      <c r="D24" s="150"/>
      <c r="E24" s="151">
        <v>30</v>
      </c>
      <c r="F24" s="152" t="s">
        <v>29</v>
      </c>
      <c r="G24" s="149" t="s">
        <v>42</v>
      </c>
      <c r="H24" s="150"/>
      <c r="I24" s="151">
        <v>30</v>
      </c>
      <c r="J24" s="152" t="s">
        <v>40</v>
      </c>
      <c r="L24" s="148"/>
    </row>
    <row r="25" s="3" customFormat="1" ht="18" customHeight="1" spans="2:13">
      <c r="B25" s="143"/>
      <c r="C25" s="3"/>
      <c r="D25" s="3"/>
      <c r="J25" s="153"/>
      <c r="L25" s="20"/>
    </row>
    <row r="26" s="3" customFormat="1" ht="30" customHeight="1" spans="2:13">
      <c r="B26" s="163" t="s">
        <v>43</v>
      </c>
      <c r="C26" s="155" t="s">
        <v>44</v>
      </c>
      <c r="D26" s="155"/>
      <c r="E26" s="155"/>
      <c r="F26" s="155"/>
      <c r="G26" s="155"/>
      <c r="H26" s="155"/>
      <c r="I26" s="155"/>
      <c r="J26" s="155"/>
      <c r="L26" s="20"/>
    </row>
    <row r="27" s="3" customFormat="1" ht="18" customHeight="1" spans="2:13">
      <c r="B27" s="154"/>
      <c r="C27" s="154"/>
      <c r="D27" s="154"/>
      <c r="E27" s="137"/>
      <c r="F27" s="137"/>
      <c r="G27" s="137"/>
      <c r="H27" s="137"/>
      <c r="I27" s="137"/>
      <c r="J27" s="137"/>
      <c r="L27" s="20"/>
    </row>
    <row r="28" s="3" customFormat="1" ht="18" customHeight="1" spans="2:13">
      <c r="B28" s="163" t="s">
        <v>45</v>
      </c>
      <c r="C28" s="156" t="s">
        <v>46</v>
      </c>
      <c r="D28" s="156"/>
      <c r="E28" s="137"/>
      <c r="F28" s="137"/>
      <c r="G28" s="137"/>
      <c r="H28" s="137"/>
      <c r="I28" s="137"/>
      <c r="J28" s="137"/>
      <c r="L28" s="20"/>
    </row>
    <row r="29" s="3" customFormat="1" ht="18" customHeight="1" spans="2:13">
      <c r="B29" s="154"/>
      <c r="L29" s="20"/>
    </row>
    <row r="30" s="3" customFormat="1" ht="18" customHeight="1" spans="2:13">
      <c r="B30" s="163" t="s">
        <v>47</v>
      </c>
      <c r="C30" s="156" t="s">
        <v>48</v>
      </c>
      <c r="D30" s="157"/>
      <c r="E30" s="137"/>
      <c r="F30" s="137"/>
      <c r="G30" s="137"/>
      <c r="H30" s="137"/>
      <c r="I30" s="137"/>
      <c r="J30" s="137"/>
      <c r="L30" s="20"/>
    </row>
    <row r="31" s="3" customFormat="1" ht="18" customHeight="1" spans="2:13">
      <c r="B31" s="143"/>
      <c r="C31" s="156" t="s">
        <v>49</v>
      </c>
      <c r="D31" s="157"/>
      <c r="E31" s="137"/>
      <c r="F31" s="137"/>
      <c r="G31" s="137"/>
      <c r="H31" s="137"/>
      <c r="I31" s="137"/>
      <c r="J31" s="137"/>
      <c r="L31" s="20"/>
    </row>
    <row r="32" s="3" customFormat="1" ht="18" customHeight="1" spans="2:13">
      <c r="B32" s="143"/>
      <c r="C32" s="157" t="s">
        <v>50</v>
      </c>
      <c r="D32" s="157"/>
      <c r="E32" s="137"/>
      <c r="F32" s="137"/>
      <c r="G32" s="137"/>
      <c r="H32" s="137"/>
      <c r="I32" s="137"/>
      <c r="J32" s="137"/>
      <c r="L32" s="20"/>
    </row>
    <row r="33" s="3" customFormat="1" spans="2:12">
      <c r="B33" s="154"/>
      <c r="L33" s="20"/>
    </row>
    <row r="34" s="3" customFormat="1" ht="25" customHeight="1" spans="2:12">
      <c r="B34" s="136" t="s">
        <v>51</v>
      </c>
      <c r="C34" s="137"/>
      <c r="D34" s="137"/>
      <c r="E34" s="137"/>
      <c r="F34" s="137"/>
      <c r="G34" s="137"/>
      <c r="H34" s="137"/>
      <c r="I34" s="137"/>
      <c r="J34" s="137"/>
      <c r="L34" s="20"/>
    </row>
    <row r="35" s="3" customFormat="1" ht="30" customHeight="1" spans="2:12">
      <c r="B35" s="164" t="s">
        <v>43</v>
      </c>
      <c r="C35" s="155" t="s">
        <v>52</v>
      </c>
      <c r="D35" s="155"/>
      <c r="E35" s="155"/>
      <c r="F35" s="155"/>
      <c r="G35" s="155"/>
      <c r="H35" s="155"/>
      <c r="I35" s="155"/>
      <c r="J35" s="155"/>
      <c r="L35" s="20"/>
    </row>
    <row r="36" s="3" customFormat="1" ht="18" customHeight="1" spans="2:12">
      <c r="B36" s="143"/>
      <c r="C36" s="154"/>
      <c r="D36" s="154"/>
      <c r="E36" s="137"/>
      <c r="F36" s="137"/>
      <c r="G36" s="137"/>
      <c r="H36" s="137"/>
      <c r="I36" s="137"/>
      <c r="J36" s="137"/>
      <c r="L36" s="20"/>
    </row>
    <row r="37" s="3" customFormat="1" ht="18" customHeight="1" spans="2:12">
      <c r="B37" s="163" t="s">
        <v>45</v>
      </c>
      <c r="C37" s="154" t="s">
        <v>53</v>
      </c>
      <c r="D37" s="154"/>
      <c r="E37" s="154"/>
      <c r="F37" s="154"/>
      <c r="G37" s="154"/>
      <c r="H37" s="154"/>
      <c r="I37" s="154"/>
      <c r="J37" s="154"/>
      <c r="L37" s="20"/>
    </row>
    <row r="38" s="3" customFormat="1" ht="18" customHeight="1" spans="2:12">
      <c r="B38" s="143"/>
      <c r="L38" s="20"/>
    </row>
    <row r="39" s="95" customFormat="1" ht="18" customHeight="1" spans="2:12">
      <c r="B39" s="163" t="s">
        <v>47</v>
      </c>
      <c r="C39" s="3" t="s">
        <v>54</v>
      </c>
      <c r="L39" s="159"/>
    </row>
    <row r="40" s="95" customFormat="1" ht="18" customHeight="1" spans="2:12">
      <c r="B40" s="154"/>
      <c r="C40" s="156" t="s">
        <v>49</v>
      </c>
      <c r="D40" s="157"/>
      <c r="E40" s="77"/>
      <c r="F40" s="77"/>
      <c r="G40" s="77"/>
      <c r="H40" s="77"/>
      <c r="I40" s="77"/>
      <c r="J40" s="77"/>
      <c r="L40" s="159"/>
    </row>
    <row r="41" s="95" customFormat="1" ht="18" customHeight="1" spans="2:12">
      <c r="B41" s="143"/>
      <c r="C41" s="95" t="s">
        <v>55</v>
      </c>
      <c r="L41" s="159"/>
    </row>
    <row r="42" spans="2:12">
      <c r="B42" s="49"/>
    </row>
    <row r="43" spans="2:12">
      <c r="B43" s="49"/>
    </row>
    <row r="44" spans="2:12">
      <c r="B44" s="49"/>
    </row>
    <row r="45" spans="2:12">
      <c r="B45" s="49"/>
    </row>
    <row r="46" spans="2:12">
      <c r="B46" s="49"/>
    </row>
    <row r="47" spans="2:12">
      <c r="B47" s="49"/>
    </row>
    <row r="48" spans="2:12">
      <c r="B48" s="49"/>
    </row>
    <row r="49" spans="2:10">
      <c r="B49" s="49"/>
    </row>
    <row r="50" spans="2:10">
      <c r="B50" s="49"/>
    </row>
    <row r="51" spans="2:10">
      <c r="B51" s="49"/>
      <c r="E51" s="18"/>
      <c r="F51" s="18"/>
      <c r="G51" s="92"/>
      <c r="H51" s="92"/>
      <c r="I51" s="92"/>
      <c r="J51" s="92"/>
    </row>
    <row r="57" spans="2:10">
      <c r="E57" s="57"/>
      <c r="F57" s="57"/>
    </row>
    <row r="58" spans="2:10">
      <c r="E58" s="57"/>
      <c r="F58" s="57"/>
    </row>
    <row r="59" spans="2:10">
      <c r="E59" s="57"/>
      <c r="F59" s="57"/>
    </row>
    <row r="60" spans="2:10">
      <c r="E60" s="57"/>
      <c r="F60" s="57"/>
    </row>
    <row r="61" spans="2:10">
      <c r="E61" s="57"/>
      <c r="F61" s="57"/>
    </row>
    <row r="62" spans="2:10">
      <c r="E62" s="57"/>
      <c r="F62" s="57"/>
    </row>
    <row r="63" spans="2:10">
      <c r="E63" s="57"/>
      <c r="F63" s="57"/>
    </row>
  </sheetData>
  <sheetProtection sheet="1" selectLockedCells="1" selectUnlockedCells="1" objects="1"/>
  <mergeCells count="3">
    <mergeCell ref="C26:J26"/>
    <mergeCell ref="C35:J35"/>
    <mergeCell ref="C37:J37"/>
  </mergeCells>
  <pageMargins left="0.393700787401575" right="0.393700787401575" top="0.393700787401575" bottom="0.393700787401575" header="0.511811023622047" footer="0.511811023622047"/>
  <pageSetup paperSize="9" scale="7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61"/>
  <sheetViews>
    <sheetView showGridLines="0" showRowColHeaders="0" zoomScale="120" zoomScaleNormal="120" topLeftCell="A13" workbookViewId="0">
      <selection activeCell="D23" sqref="D23:E23"/>
    </sheetView>
  </sheetViews>
  <sheetFormatPr defaultColWidth="10.8333333333333" defaultRowHeight="13.8" outlineLevelCol="7"/>
  <cols>
    <col min="1" max="1" width="2.83333333333333" style="9" customWidth="1"/>
    <col min="2" max="2" width="9.66666666666667" style="9" customWidth="1"/>
    <col min="3" max="3" width="26.8333333333333" style="9" customWidth="1"/>
    <col min="4" max="4" width="18.8333333333333" style="9" customWidth="1"/>
    <col min="5" max="5" width="36.8333333333333" style="9" customWidth="1"/>
    <col min="6" max="6" width="2.83333333333333" style="9" customWidth="1"/>
    <col min="7" max="16384" width="10.8333333333333" style="9"/>
  </cols>
  <sheetData>
    <row r="1" ht="23" customHeight="1"/>
    <row r="2" s="4" customFormat="1" ht="15" customHeight="1" spans="2:8">
      <c r="B2" s="10"/>
      <c r="C2" s="10"/>
      <c r="D2" s="10"/>
      <c r="E2" s="11" t="s">
        <v>0</v>
      </c>
      <c r="F2" s="11"/>
      <c r="G2" s="63"/>
      <c r="H2" s="11"/>
    </row>
    <row r="3" s="4" customFormat="1" ht="15" customHeight="1" spans="2:8">
      <c r="B3" s="10"/>
      <c r="C3" s="10"/>
      <c r="D3" s="10"/>
      <c r="E3" s="11" t="s">
        <v>1</v>
      </c>
      <c r="F3" s="11"/>
      <c r="G3" s="11"/>
      <c r="H3" s="64"/>
    </row>
    <row r="4" ht="38" customHeight="1" spans="2:8">
      <c r="B4" s="65"/>
      <c r="C4" s="13"/>
      <c r="D4" s="13"/>
      <c r="E4" s="14"/>
      <c r="F4" s="14"/>
      <c r="G4" s="14"/>
      <c r="H4" s="66"/>
    </row>
    <row r="5" ht="15" customHeight="1" spans="2:8">
      <c r="B5" s="67"/>
      <c r="C5" s="13"/>
      <c r="D5" s="13"/>
      <c r="E5" s="14"/>
      <c r="F5" s="14"/>
      <c r="G5" s="14"/>
      <c r="H5" s="66"/>
    </row>
    <row r="6" ht="15" customHeight="1" spans="2:8">
      <c r="B6" s="68"/>
      <c r="C6" s="69"/>
      <c r="D6" s="14"/>
      <c r="E6" s="14"/>
      <c r="F6" s="14"/>
      <c r="G6" s="14"/>
      <c r="H6" s="66"/>
    </row>
    <row r="7" ht="20" customHeight="1" spans="2:8">
      <c r="B7" s="70" t="str">
        <f>'PLEASE READ 请仔细阅读'!B15</f>
        <v>INTERNATIONAL GRAND FINAL REGISTRATION FORM</v>
      </c>
      <c r="C7" s="70"/>
      <c r="D7" s="70"/>
      <c r="E7" s="70"/>
      <c r="F7" s="71"/>
      <c r="G7" s="14"/>
    </row>
    <row r="8" s="3" customFormat="1" ht="20" customHeight="1" spans="2:8">
      <c r="B8" s="72" t="str">
        <f>'PLEASE READ 请仔细阅读'!B16</f>
        <v>国际总决赛报名表格</v>
      </c>
      <c r="C8" s="72"/>
      <c r="D8" s="72"/>
      <c r="E8" s="72"/>
      <c r="F8" s="73"/>
      <c r="G8" s="74"/>
    </row>
    <row r="9" ht="15" customHeight="1" spans="2:8">
      <c r="B9" s="75"/>
      <c r="C9" s="75"/>
      <c r="D9" s="75"/>
      <c r="E9" s="75"/>
      <c r="F9" s="76"/>
    </row>
    <row r="10" s="3" customFormat="1" ht="15" customHeight="1" spans="2:8">
      <c r="B10" s="77"/>
      <c r="C10" s="77"/>
      <c r="D10" s="77"/>
      <c r="E10" s="77"/>
    </row>
    <row r="11" s="7" customFormat="1" ht="37" customHeight="1" spans="2:8">
      <c r="B11" s="78" t="s">
        <v>56</v>
      </c>
      <c r="C11" s="78"/>
      <c r="D11" s="78"/>
      <c r="E11" s="78"/>
    </row>
    <row r="12" s="7" customFormat="1" ht="37" customHeight="1" spans="2:8">
      <c r="B12" s="78" t="s">
        <v>57</v>
      </c>
      <c r="C12" s="78"/>
      <c r="D12" s="78"/>
      <c r="E12" s="78"/>
    </row>
    <row r="13" s="7" customFormat="1" ht="20" customHeight="1" spans="2:8">
      <c r="B13" s="78" t="s">
        <v>58</v>
      </c>
      <c r="C13" s="78"/>
      <c r="D13" s="78"/>
      <c r="E13" s="78"/>
    </row>
    <row r="14" s="7" customFormat="1" ht="20" customHeight="1" spans="2:8">
      <c r="B14" s="78" t="s">
        <v>59</v>
      </c>
      <c r="C14" s="78"/>
      <c r="D14" s="78"/>
      <c r="E14" s="78"/>
    </row>
    <row r="15" s="7" customFormat="1" ht="37" customHeight="1" spans="2:8">
      <c r="B15" s="6" t="s">
        <v>60</v>
      </c>
      <c r="C15" s="6"/>
      <c r="D15" s="79"/>
      <c r="E15" s="79"/>
    </row>
    <row r="16" s="7" customFormat="1" ht="37" customHeight="1" spans="2:8">
      <c r="B16" s="6" t="s">
        <v>61</v>
      </c>
      <c r="C16" s="6"/>
      <c r="D16" s="79"/>
      <c r="E16" s="79"/>
    </row>
    <row r="17" s="7" customFormat="1" ht="37" customHeight="1" spans="2:8">
      <c r="B17" s="80" t="s">
        <v>62</v>
      </c>
      <c r="C17" s="80"/>
      <c r="D17" s="81"/>
      <c r="E17" s="81"/>
    </row>
    <row r="18" s="7" customFormat="1" ht="37" customHeight="1" spans="2:8">
      <c r="B18" s="6" t="s">
        <v>63</v>
      </c>
      <c r="C18" s="6"/>
      <c r="D18" s="81"/>
      <c r="E18" s="81"/>
    </row>
    <row r="19" s="7" customFormat="1" ht="37" customHeight="1" spans="2:8">
      <c r="B19" s="80" t="s">
        <v>64</v>
      </c>
      <c r="C19" s="80"/>
      <c r="D19" s="82"/>
      <c r="E19" s="82"/>
    </row>
    <row r="20" s="7" customFormat="1" ht="37" customHeight="1" spans="2:8">
      <c r="B20" s="80" t="s">
        <v>65</v>
      </c>
      <c r="C20" s="80"/>
      <c r="D20" s="82"/>
      <c r="E20" s="82"/>
    </row>
    <row r="21" s="7" customFormat="1" ht="37" customHeight="1" spans="2:8">
      <c r="B21" s="80" t="s">
        <v>66</v>
      </c>
      <c r="C21" s="80"/>
      <c r="D21" s="82"/>
      <c r="E21" s="82"/>
    </row>
    <row r="22" s="7" customFormat="1" ht="37" customHeight="1" spans="2:8">
      <c r="B22" s="80" t="s">
        <v>67</v>
      </c>
      <c r="C22" s="80"/>
      <c r="D22" s="83">
        <f>'Solo 独舞'!E33+'Duo 双人舞'!E18+'Trio  三人独舞'!E18+'Ensemble 小组独舞'!F18+'Group 群舞'!F18</f>
        <v>0</v>
      </c>
      <c r="E22" s="84"/>
      <c r="H22" s="85"/>
    </row>
    <row r="23" s="7" customFormat="1" ht="37" customHeight="1" spans="2:8">
      <c r="B23" s="86" t="s">
        <v>68</v>
      </c>
      <c r="C23" s="86"/>
      <c r="D23" s="87" t="s">
        <v>69</v>
      </c>
      <c r="E23" s="87"/>
    </row>
    <row r="24" s="3" customFormat="1" ht="20" customHeight="1" spans="2:8">
      <c r="B24" s="45"/>
      <c r="C24" s="46"/>
      <c r="D24" s="88"/>
      <c r="E24" s="89"/>
    </row>
    <row r="25" ht="20" customHeight="1" spans="2:8">
      <c r="E25" s="49"/>
    </row>
    <row r="26" s="8" customFormat="1" ht="20" customHeight="1" spans="2:8">
      <c r="B26" s="50" t="s">
        <v>70</v>
      </c>
      <c r="C26" s="51"/>
      <c r="D26" s="51"/>
      <c r="E26" s="90"/>
    </row>
    <row r="27" ht="80" customHeight="1" spans="2:8">
      <c r="B27" s="54"/>
      <c r="C27" s="55"/>
      <c r="D27" s="55"/>
      <c r="E27" s="56"/>
    </row>
    <row r="28" ht="15" customHeight="1" spans="2:8">
      <c r="E28" s="18"/>
    </row>
    <row r="29" ht="15" customHeight="1" spans="2:8">
      <c r="E29" s="18"/>
    </row>
    <row r="30" ht="15" customHeight="1" spans="2:8">
      <c r="E30" s="18"/>
    </row>
    <row r="31" ht="15" customHeight="1" spans="2:8">
      <c r="E31" s="18"/>
    </row>
    <row r="32" ht="15" customHeight="1" spans="2:8">
      <c r="E32" s="18"/>
    </row>
    <row r="33" ht="15" spans="2:2">
      <c r="B33" s="91"/>
    </row>
    <row r="35" spans="2:2">
      <c r="B35" s="49"/>
    </row>
    <row r="36" spans="2:2">
      <c r="B36" s="49"/>
    </row>
    <row r="37" spans="2:2">
      <c r="B37" s="49"/>
    </row>
    <row r="38" spans="2:2">
      <c r="B38" s="49"/>
    </row>
    <row r="39" spans="2:2">
      <c r="B39" s="49"/>
    </row>
    <row r="40" spans="2:2">
      <c r="B40" s="49"/>
    </row>
    <row r="41" spans="2:2">
      <c r="B41" s="49"/>
    </row>
    <row r="42" spans="2:2">
      <c r="B42" s="49"/>
    </row>
    <row r="43" spans="2:2">
      <c r="B43" s="49"/>
    </row>
    <row r="44" spans="2:2">
      <c r="B44" s="49"/>
    </row>
    <row r="45" spans="2:2">
      <c r="B45" s="49"/>
    </row>
    <row r="46" spans="2:2">
      <c r="B46" s="49"/>
    </row>
    <row r="47" spans="2:2">
      <c r="B47" s="49"/>
    </row>
    <row r="48" spans="2:2">
      <c r="B48" s="49"/>
    </row>
    <row r="49" spans="2:5">
      <c r="B49" s="49"/>
      <c r="D49" s="18"/>
      <c r="E49" s="92"/>
    </row>
    <row r="55" spans="2:5">
      <c r="D55" s="57"/>
    </row>
    <row r="56" spans="2:5">
      <c r="D56" s="57"/>
    </row>
    <row r="57" spans="2:5">
      <c r="D57" s="57"/>
    </row>
    <row r="58" spans="2:5">
      <c r="D58" s="57"/>
    </row>
    <row r="59" spans="2:5">
      <c r="D59" s="57"/>
    </row>
    <row r="60" spans="2:5">
      <c r="D60" s="57"/>
    </row>
    <row r="61" spans="2:5">
      <c r="D61" s="57"/>
    </row>
  </sheetData>
  <sheetProtection algorithmName="SHA-512" hashValue="wuh+9SyE/E7FFf+YCqiya/EPS6bD8M8BW2qL4z1n7DFZxIi1eQAPWJ/ZS3NrkeqRoM/XyHC0T69eBkmloAM9TQ==" saltValue="2ZkcKZJ+YwvP1BVA9SAzVA==" spinCount="100000" sheet="1" selectLockedCells="1" objects="1" scenarios="1"/>
  <sortState ref="C55:C59">
    <sortCondition ref="C68:C71"/>
  </sortState>
  <mergeCells count="17">
    <mergeCell ref="B9:E9"/>
    <mergeCell ref="B10:E10"/>
    <mergeCell ref="B11:E11"/>
    <mergeCell ref="B12:E12"/>
    <mergeCell ref="B13:E13"/>
    <mergeCell ref="B14:E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23:E23"/>
    <mergeCell ref="B27:E27"/>
  </mergeCells>
  <dataValidations count="1">
    <dataValidation type="list" allowBlank="1" showInputMessage="1" showErrorMessage="1" errorTitle="Alert! 注意！" error="Click on arrow to the right for dropdown list. Thank you! 点击右边的箭头选项。 谢谢！" promptTitle="Choose from dropdown 请从下拉列表中选择" prompt="Click on arrow to the right for dropdown list 点击右边的箭头选项" sqref="D23:E23">
      <formula1>Data!$A$2:$A$6</formula1>
    </dataValidation>
  </dataValidations>
  <pageMargins left="0.590551181102362" right="0.393700787401575" top="0.393700787401575" bottom="0.393700787401575" header="0.511811023622047" footer="0.511811023622047"/>
  <pageSetup paperSize="9" scale="95" fitToHeight="2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65"/>
  <sheetViews>
    <sheetView showGridLines="0" showRowColHeaders="0" workbookViewId="0">
      <pane ySplit="12" topLeftCell="A13" activePane="bottomLeft" state="frozen"/>
      <selection/>
      <selection pane="bottomLeft" activeCell="C13" sqref="C13"/>
    </sheetView>
  </sheetViews>
  <sheetFormatPr defaultColWidth="10.8333333333333" defaultRowHeight="13.8"/>
  <cols>
    <col min="1" max="1" width="2.83333333333333" style="9" customWidth="1"/>
    <col min="2" max="2" width="3.83333333333333" style="9" customWidth="1"/>
    <col min="3" max="3" width="17.8333333333333" style="9" customWidth="1"/>
    <col min="4" max="4" width="55.8333333333333" style="9" customWidth="1"/>
    <col min="5" max="5" width="12.8333333333333" style="9" customWidth="1"/>
    <col min="6" max="6" width="2.83333333333333" style="5" customWidth="1"/>
    <col min="7" max="9" width="10.8333333333333" style="5"/>
    <col min="10" max="16384" width="10.8333333333333" style="9"/>
  </cols>
  <sheetData>
    <row r="1" ht="10" customHeight="1"/>
    <row r="2" s="4" customFormat="1" ht="15" customHeight="1" spans="2:9">
      <c r="B2" s="10"/>
      <c r="C2" s="10"/>
      <c r="D2" s="11"/>
      <c r="E2" s="11" t="s">
        <v>0</v>
      </c>
      <c r="F2" s="12"/>
      <c r="G2" s="12"/>
      <c r="H2" s="12"/>
      <c r="I2" s="12"/>
    </row>
    <row r="3" s="4" customFormat="1" ht="15" customHeight="1" spans="2:9">
      <c r="B3" s="10"/>
      <c r="C3" s="10"/>
      <c r="D3" s="11"/>
      <c r="E3" s="11" t="s">
        <v>1</v>
      </c>
      <c r="F3" s="12"/>
      <c r="G3" s="12"/>
      <c r="H3" s="12"/>
      <c r="I3" s="12"/>
    </row>
    <row r="4" ht="38" customHeight="1" spans="2:9">
      <c r="B4" s="13"/>
      <c r="C4" s="13"/>
      <c r="D4" s="14"/>
    </row>
    <row r="5" ht="12" customHeight="1" spans="2:9">
      <c r="B5" s="15"/>
      <c r="C5" s="15"/>
      <c r="D5" s="15"/>
      <c r="E5" s="16"/>
    </row>
    <row r="6" ht="12" customHeight="1" spans="2:9">
      <c r="B6" s="17"/>
      <c r="C6" s="17"/>
      <c r="D6" s="17"/>
      <c r="E6" s="18"/>
    </row>
    <row r="7" s="3" customFormat="1" ht="20" customHeight="1" spans="2:9">
      <c r="B7" s="19" t="str">
        <f>'PLEASE READ 请仔细阅读'!B15</f>
        <v>INTERNATIONAL GRAND FINAL REGISTRATION FORM</v>
      </c>
      <c r="C7" s="19"/>
      <c r="D7" s="19"/>
      <c r="E7" s="19"/>
      <c r="F7" s="20"/>
      <c r="G7" s="20"/>
      <c r="H7" s="20"/>
      <c r="I7" s="20"/>
    </row>
    <row r="8" s="3" customFormat="1" ht="20" customHeight="1" spans="2:9">
      <c r="B8" s="19" t="str">
        <f>'PLEASE READ 请仔细阅读'!B16</f>
        <v>国际总决赛报名表格</v>
      </c>
      <c r="C8" s="19"/>
      <c r="D8" s="19"/>
      <c r="E8" s="19"/>
      <c r="F8" s="20"/>
      <c r="G8" s="20"/>
      <c r="H8" s="20"/>
      <c r="I8" s="20"/>
    </row>
    <row r="9" s="3" customFormat="1" ht="20" customHeight="1" spans="2:9">
      <c r="B9" s="21" t="s">
        <v>71</v>
      </c>
      <c r="C9" s="21"/>
      <c r="D9" s="21"/>
      <c r="E9" s="21"/>
      <c r="F9" s="20"/>
      <c r="G9" s="20"/>
      <c r="H9" s="20"/>
      <c r="I9" s="20"/>
    </row>
    <row r="10" s="5" customFormat="1" ht="12" customHeight="1" spans="2:9">
      <c r="E10" s="22"/>
    </row>
    <row r="11" s="6" customFormat="1" ht="35" customHeight="1" spans="2:9">
      <c r="B11" s="23" t="s">
        <v>72</v>
      </c>
      <c r="C11" s="24" t="s">
        <v>73</v>
      </c>
      <c r="D11" s="24" t="s">
        <v>74</v>
      </c>
      <c r="E11" s="25" t="s">
        <v>75</v>
      </c>
      <c r="F11" s="26"/>
      <c r="G11" s="26"/>
      <c r="H11" s="26"/>
      <c r="I11" s="27"/>
    </row>
    <row r="12" s="6" customFormat="1" ht="32" customHeight="1" spans="2:9">
      <c r="B12" s="28"/>
      <c r="C12" s="29"/>
      <c r="D12" s="29"/>
      <c r="E12" s="25"/>
      <c r="F12" s="26"/>
      <c r="G12" s="26"/>
      <c r="H12" s="26"/>
      <c r="I12" s="27"/>
    </row>
    <row r="13" s="7" customFormat="1" ht="25" customHeight="1" spans="2:9">
      <c r="B13" s="37">
        <v>1</v>
      </c>
      <c r="C13" s="38"/>
      <c r="D13" s="32" t="s">
        <v>76</v>
      </c>
      <c r="E13" s="40" t="str">
        <f>IF(C13&gt;1,'PLEASE READ 请仔细阅读'!$E$20," ")</f>
        <v> </v>
      </c>
      <c r="F13" s="35"/>
      <c r="G13" s="35"/>
      <c r="H13" s="35"/>
      <c r="I13" s="35"/>
    </row>
    <row r="14" s="7" customFormat="1" ht="25" customHeight="1" spans="2:9">
      <c r="B14" s="37">
        <v>2</v>
      </c>
      <c r="C14" s="38"/>
      <c r="D14" s="32" t="s">
        <v>76</v>
      </c>
      <c r="E14" s="40" t="str">
        <f>IF(C14&gt;1,'PLEASE READ 请仔细阅读'!$E$20," ")</f>
        <v> </v>
      </c>
      <c r="F14" s="35"/>
      <c r="G14" s="35"/>
      <c r="H14" s="35"/>
      <c r="I14" s="35"/>
    </row>
    <row r="15" s="7" customFormat="1" ht="25" customHeight="1" spans="2:9">
      <c r="B15" s="37">
        <v>3</v>
      </c>
      <c r="C15" s="38"/>
      <c r="D15" s="32" t="s">
        <v>76</v>
      </c>
      <c r="E15" s="40" t="str">
        <f>IF(C15&gt;1,'PLEASE READ 请仔细阅读'!$E$20," ")</f>
        <v> </v>
      </c>
      <c r="F15" s="35"/>
      <c r="G15" s="35"/>
      <c r="H15" s="35"/>
      <c r="I15" s="35"/>
    </row>
    <row r="16" s="7" customFormat="1" ht="25" customHeight="1" spans="2:9">
      <c r="B16" s="37">
        <v>4</v>
      </c>
      <c r="C16" s="38"/>
      <c r="D16" s="32" t="s">
        <v>76</v>
      </c>
      <c r="E16" s="40" t="str">
        <f>IF(C16&gt;1,'PLEASE READ 请仔细阅读'!$E$20," ")</f>
        <v> </v>
      </c>
      <c r="F16" s="35"/>
      <c r="G16" s="35"/>
      <c r="H16" s="35"/>
      <c r="I16" s="35"/>
    </row>
    <row r="17" s="7" customFormat="1" ht="25" customHeight="1" spans="2:9">
      <c r="B17" s="37">
        <v>5</v>
      </c>
      <c r="C17" s="38"/>
      <c r="D17" s="32" t="s">
        <v>76</v>
      </c>
      <c r="E17" s="40" t="str">
        <f>IF(C17&gt;1,'PLEASE READ 请仔细阅读'!$E$20," ")</f>
        <v> </v>
      </c>
      <c r="F17" s="35"/>
      <c r="G17" s="35"/>
      <c r="H17" s="35"/>
      <c r="I17" s="35"/>
    </row>
    <row r="18" s="7" customFormat="1" ht="25" customHeight="1" spans="2:9">
      <c r="B18" s="37">
        <v>6</v>
      </c>
      <c r="C18" s="38"/>
      <c r="D18" s="32" t="s">
        <v>76</v>
      </c>
      <c r="E18" s="40" t="str">
        <f>IF(C18&gt;1,'PLEASE READ 请仔细阅读'!$E$20," ")</f>
        <v> </v>
      </c>
      <c r="F18" s="35"/>
      <c r="G18" s="35"/>
      <c r="H18" s="35"/>
      <c r="I18" s="35"/>
    </row>
    <row r="19" s="7" customFormat="1" ht="25" customHeight="1" spans="2:9">
      <c r="B19" s="37">
        <v>7</v>
      </c>
      <c r="C19" s="38"/>
      <c r="D19" s="32" t="s">
        <v>76</v>
      </c>
      <c r="E19" s="40" t="str">
        <f>IF(C19&gt;1,'PLEASE READ 请仔细阅读'!$E$20," ")</f>
        <v> </v>
      </c>
      <c r="F19" s="35"/>
      <c r="G19" s="35"/>
      <c r="H19" s="35"/>
      <c r="I19" s="35"/>
    </row>
    <row r="20" s="7" customFormat="1" ht="25" customHeight="1" spans="2:9">
      <c r="B20" s="37">
        <v>8</v>
      </c>
      <c r="C20" s="38"/>
      <c r="D20" s="32" t="s">
        <v>76</v>
      </c>
      <c r="E20" s="40" t="str">
        <f>IF(C20&gt;1,'PLEASE READ 请仔细阅读'!$E$20," ")</f>
        <v> </v>
      </c>
      <c r="F20" s="35"/>
      <c r="G20" s="35"/>
      <c r="H20" s="35"/>
      <c r="I20" s="35"/>
    </row>
    <row r="21" s="7" customFormat="1" ht="25" customHeight="1" spans="2:9">
      <c r="B21" s="37">
        <v>9</v>
      </c>
      <c r="C21" s="60"/>
      <c r="D21" s="32" t="s">
        <v>76</v>
      </c>
      <c r="E21" s="40" t="str">
        <f>IF(C21&gt;1,'PLEASE READ 请仔细阅读'!$E$20," ")</f>
        <v> </v>
      </c>
      <c r="F21" s="35"/>
      <c r="G21" s="35"/>
      <c r="H21" s="35"/>
      <c r="I21" s="35"/>
    </row>
    <row r="22" s="7" customFormat="1" ht="25" customHeight="1" spans="2:9">
      <c r="B22" s="37">
        <v>10</v>
      </c>
      <c r="C22" s="60"/>
      <c r="D22" s="32" t="s">
        <v>76</v>
      </c>
      <c r="E22" s="40" t="str">
        <f>IF(C22&gt;1,'PLEASE READ 请仔细阅读'!$E$20," ")</f>
        <v> </v>
      </c>
      <c r="F22" s="35"/>
      <c r="G22" s="35"/>
      <c r="H22" s="35"/>
      <c r="I22" s="35"/>
    </row>
    <row r="23" s="7" customFormat="1" ht="25" customHeight="1" spans="2:9">
      <c r="B23" s="37">
        <v>11</v>
      </c>
      <c r="C23" s="60"/>
      <c r="D23" s="32" t="s">
        <v>76</v>
      </c>
      <c r="E23" s="40" t="str">
        <f>IF(C23&gt;1,'PLEASE READ 请仔细阅读'!$E$20," ")</f>
        <v> </v>
      </c>
      <c r="F23" s="35"/>
      <c r="G23" s="35"/>
      <c r="H23" s="35"/>
      <c r="I23" s="35"/>
    </row>
    <row r="24" s="7" customFormat="1" ht="25" customHeight="1" spans="2:9">
      <c r="B24" s="37">
        <v>12</v>
      </c>
      <c r="C24" s="60"/>
      <c r="D24" s="32" t="s">
        <v>76</v>
      </c>
      <c r="E24" s="40" t="str">
        <f>IF(C24&gt;1,'PLEASE READ 请仔细阅读'!$E$20," ")</f>
        <v> </v>
      </c>
      <c r="F24" s="35"/>
      <c r="G24" s="35"/>
      <c r="H24" s="35"/>
      <c r="I24" s="35"/>
    </row>
    <row r="25" s="7" customFormat="1" ht="25" customHeight="1" spans="2:9">
      <c r="B25" s="37">
        <v>13</v>
      </c>
      <c r="C25" s="60"/>
      <c r="D25" s="32" t="s">
        <v>76</v>
      </c>
      <c r="E25" s="40" t="str">
        <f>IF(C25&gt;1,'PLEASE READ 请仔细阅读'!$E$20," ")</f>
        <v> </v>
      </c>
      <c r="F25" s="35"/>
      <c r="G25" s="35"/>
      <c r="H25" s="35"/>
      <c r="I25" s="35"/>
    </row>
    <row r="26" s="7" customFormat="1" ht="25" customHeight="1" spans="2:9">
      <c r="B26" s="37">
        <v>14</v>
      </c>
      <c r="C26" s="60"/>
      <c r="D26" s="32" t="s">
        <v>76</v>
      </c>
      <c r="E26" s="40" t="str">
        <f>IF(C26&gt;1,'PLEASE READ 请仔细阅读'!$E$20," ")</f>
        <v> </v>
      </c>
      <c r="F26" s="35"/>
      <c r="G26" s="35"/>
      <c r="H26" s="35"/>
      <c r="I26" s="35"/>
    </row>
    <row r="27" s="7" customFormat="1" ht="25" customHeight="1" spans="2:9">
      <c r="B27" s="37">
        <v>15</v>
      </c>
      <c r="C27" s="60"/>
      <c r="D27" s="32" t="s">
        <v>76</v>
      </c>
      <c r="E27" s="40" t="str">
        <f>IF(C27&gt;1,'PLEASE READ 请仔细阅读'!$E$20," ")</f>
        <v> </v>
      </c>
      <c r="F27" s="35"/>
      <c r="G27" s="35"/>
      <c r="H27" s="35"/>
      <c r="I27" s="35"/>
    </row>
    <row r="28" s="7" customFormat="1" ht="25" customHeight="1" spans="2:9">
      <c r="B28" s="37">
        <v>16</v>
      </c>
      <c r="C28" s="60"/>
      <c r="D28" s="32" t="s">
        <v>76</v>
      </c>
      <c r="E28" s="40" t="str">
        <f>IF(C28&gt;1,'PLEASE READ 请仔细阅读'!$E$20," ")</f>
        <v> </v>
      </c>
      <c r="F28" s="35"/>
      <c r="G28" s="35"/>
      <c r="H28" s="35"/>
      <c r="I28" s="35"/>
    </row>
    <row r="29" s="7" customFormat="1" ht="25" customHeight="1" spans="2:9">
      <c r="B29" s="37">
        <v>17</v>
      </c>
      <c r="C29" s="60"/>
      <c r="D29" s="32" t="s">
        <v>76</v>
      </c>
      <c r="E29" s="40" t="str">
        <f>IF(C29&gt;1,'PLEASE READ 请仔细阅读'!$E$20," ")</f>
        <v> </v>
      </c>
      <c r="F29" s="35"/>
      <c r="G29" s="35"/>
      <c r="H29" s="35"/>
      <c r="I29" s="35"/>
    </row>
    <row r="30" s="7" customFormat="1" ht="25" customHeight="1" spans="2:9">
      <c r="B30" s="37">
        <v>18</v>
      </c>
      <c r="C30" s="60"/>
      <c r="D30" s="32" t="s">
        <v>76</v>
      </c>
      <c r="E30" s="40" t="str">
        <f>IF(C30&gt;1,'PLEASE READ 请仔细阅读'!$E$20," ")</f>
        <v> </v>
      </c>
      <c r="F30" s="35"/>
      <c r="G30" s="35"/>
      <c r="H30" s="35"/>
      <c r="I30" s="35"/>
    </row>
    <row r="31" s="7" customFormat="1" ht="25" customHeight="1" spans="2:9">
      <c r="B31" s="37">
        <v>19</v>
      </c>
      <c r="C31" s="60"/>
      <c r="D31" s="32" t="s">
        <v>76</v>
      </c>
      <c r="E31" s="40" t="str">
        <f>IF(C31&gt;1,'PLEASE READ 请仔细阅读'!$E$20," ")</f>
        <v> </v>
      </c>
      <c r="F31" s="35"/>
      <c r="G31" s="35"/>
      <c r="H31" s="35"/>
      <c r="I31" s="35"/>
    </row>
    <row r="32" s="7" customFormat="1" ht="25" customHeight="1" spans="2:9">
      <c r="B32" s="37">
        <v>20</v>
      </c>
      <c r="C32" s="60"/>
      <c r="D32" s="32" t="s">
        <v>76</v>
      </c>
      <c r="E32" s="40" t="str">
        <f>IF(C32&gt;1,'PLEASE READ 请仔细阅读'!$E$20," ")</f>
        <v> </v>
      </c>
      <c r="F32" s="35"/>
      <c r="G32" s="35"/>
      <c r="H32" s="35"/>
      <c r="I32" s="35"/>
    </row>
    <row r="33" s="7" customFormat="1" ht="25" customHeight="1" spans="2:9">
      <c r="B33" s="59"/>
      <c r="C33" s="61"/>
      <c r="D33" s="62"/>
      <c r="E33" s="44">
        <f>SUM(E13:E32)</f>
        <v>0</v>
      </c>
      <c r="F33" s="35"/>
      <c r="G33" s="35"/>
      <c r="H33" s="35"/>
      <c r="I33" s="35"/>
    </row>
    <row r="34" s="3" customFormat="1" ht="20" customHeight="1" spans="2:9">
      <c r="B34" s="45"/>
      <c r="C34" s="46"/>
      <c r="D34" s="47"/>
      <c r="E34" s="48"/>
      <c r="F34" s="20"/>
      <c r="G34" s="20"/>
      <c r="H34" s="20"/>
      <c r="I34" s="20"/>
    </row>
    <row r="35" ht="20" customHeight="1" spans="2:9">
      <c r="E35" s="49"/>
    </row>
    <row r="36" s="8" customFormat="1" ht="20" customHeight="1" spans="2:9">
      <c r="B36" s="50" t="s">
        <v>70</v>
      </c>
      <c r="C36" s="51"/>
      <c r="D36" s="51"/>
      <c r="E36" s="52"/>
      <c r="F36" s="53"/>
      <c r="G36" s="53"/>
      <c r="H36" s="53"/>
      <c r="I36" s="53"/>
    </row>
    <row r="37" ht="80" customHeight="1" spans="2:9">
      <c r="B37" s="54"/>
      <c r="C37" s="55"/>
      <c r="D37" s="55"/>
      <c r="E37" s="56"/>
    </row>
    <row r="38" spans="2:9">
      <c r="B38" s="49"/>
      <c r="D38" s="18"/>
    </row>
    <row r="39" spans="2:9">
      <c r="B39" s="49"/>
      <c r="D39" s="18"/>
    </row>
    <row r="40" spans="2:9">
      <c r="B40" s="49"/>
      <c r="D40" s="18"/>
    </row>
    <row r="41" spans="2:9">
      <c r="B41" s="49"/>
      <c r="D41" s="18"/>
    </row>
    <row r="42" spans="2:9">
      <c r="B42" s="49"/>
      <c r="D42" s="18"/>
    </row>
    <row r="43" spans="2:9">
      <c r="B43" s="49"/>
      <c r="D43" s="18"/>
    </row>
    <row r="44" spans="2:9">
      <c r="B44" s="49"/>
      <c r="D44" s="18"/>
    </row>
    <row r="45" spans="2:9">
      <c r="B45" s="49"/>
      <c r="D45" s="18"/>
    </row>
    <row r="46" spans="2:9">
      <c r="B46" s="49"/>
      <c r="D46" s="18"/>
    </row>
    <row r="47" spans="2:9">
      <c r="B47" s="49"/>
      <c r="D47" s="18"/>
    </row>
    <row r="48" spans="2:9">
      <c r="B48" s="49"/>
      <c r="D48" s="18"/>
    </row>
    <row r="49" spans="2:4">
      <c r="B49" s="49"/>
      <c r="D49" s="18"/>
    </row>
    <row r="50" spans="2:4">
      <c r="B50" s="49"/>
      <c r="D50" s="18"/>
    </row>
    <row r="51" spans="2:4">
      <c r="B51" s="49"/>
      <c r="D51" s="18"/>
    </row>
    <row r="58" spans="2:4">
      <c r="D58" s="57"/>
    </row>
    <row r="59" spans="2:4">
      <c r="D59" s="57"/>
    </row>
    <row r="60" spans="2:4">
      <c r="D60" s="57"/>
    </row>
    <row r="61" spans="2:4">
      <c r="D61" s="57"/>
    </row>
    <row r="62" spans="2:4">
      <c r="D62" s="57"/>
    </row>
    <row r="63" spans="2:4">
      <c r="D63" s="58"/>
    </row>
    <row r="64" spans="2:4">
      <c r="D64" s="57"/>
    </row>
    <row r="65" spans="3:4">
      <c r="C65" s="57"/>
      <c r="D65" s="57"/>
    </row>
  </sheetData>
  <sheetProtection algorithmName="SHA-512" hashValue="yk6URGTSB1eE1V1OyeJ7kEaUO34J1wZOZ8RZhR/wytbU4TSf/P5sHnlCDU3YlnnYatNgYkMonGldP72/cbobsQ==" saltValue="DT6qqH0HjJgrfgUjWInUTA==" spinCount="100000" sheet="1" selectLockedCells="1" objects="1" scenarios="1"/>
  <sortState ref="C58:C63">
    <sortCondition ref="C58:C63"/>
  </sortState>
  <mergeCells count="5">
    <mergeCell ref="B37:E37"/>
    <mergeCell ref="B11:B12"/>
    <mergeCell ref="C11:C12"/>
    <mergeCell ref="D11:D12"/>
    <mergeCell ref="E11:E12"/>
  </mergeCells>
  <pageMargins left="0.590551181102362" right="0.393700787401575" top="0.590551181102362" bottom="0.393700787401575" header="0.511811023622047" footer="0.511811023622047"/>
  <pageSetup paperSize="9" scale="63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50"/>
  <sheetViews>
    <sheetView showGridLines="0" showRowColHeaders="0" workbookViewId="0">
      <pane ySplit="12" topLeftCell="A13" activePane="bottomLeft" state="frozen"/>
      <selection/>
      <selection pane="bottomLeft" activeCell="C13" sqref="C13"/>
    </sheetView>
  </sheetViews>
  <sheetFormatPr defaultColWidth="10.8333333333333" defaultRowHeight="13.8"/>
  <cols>
    <col min="1" max="1" width="2.83333333333333" style="9" customWidth="1"/>
    <col min="2" max="2" width="3.83333333333333" style="9" customWidth="1"/>
    <col min="3" max="3" width="17.8333333333333" style="9" customWidth="1"/>
    <col min="4" max="4" width="55.8333333333333" style="9" customWidth="1"/>
    <col min="5" max="5" width="12.8333333333333" style="9" customWidth="1"/>
    <col min="6" max="6" width="2.83333333333333" style="5" customWidth="1"/>
    <col min="7" max="9" width="10.8333333333333" style="5"/>
    <col min="10" max="16384" width="10.8333333333333" style="9"/>
  </cols>
  <sheetData>
    <row r="1" ht="10" customHeight="1"/>
    <row r="2" s="4" customFormat="1" ht="15" customHeight="1" spans="2:9">
      <c r="B2" s="10"/>
      <c r="C2" s="10"/>
      <c r="D2" s="11"/>
      <c r="E2" s="11" t="s">
        <v>0</v>
      </c>
      <c r="F2" s="12"/>
      <c r="G2" s="12"/>
      <c r="H2" s="12"/>
      <c r="I2" s="12"/>
    </row>
    <row r="3" s="4" customFormat="1" ht="15" customHeight="1" spans="2:9">
      <c r="B3" s="10"/>
      <c r="C3" s="10"/>
      <c r="D3" s="11"/>
      <c r="E3" s="11" t="s">
        <v>1</v>
      </c>
      <c r="F3" s="12"/>
      <c r="G3" s="12"/>
      <c r="H3" s="12"/>
      <c r="I3" s="12"/>
    </row>
    <row r="4" ht="38" customHeight="1" spans="2:9">
      <c r="B4" s="13"/>
      <c r="C4" s="13"/>
      <c r="D4" s="14"/>
    </row>
    <row r="5" ht="12" customHeight="1" spans="2:9">
      <c r="B5" s="15"/>
      <c r="C5" s="15"/>
      <c r="D5" s="15"/>
      <c r="E5" s="16"/>
    </row>
    <row r="6" ht="12" customHeight="1" spans="2:9">
      <c r="B6" s="17"/>
      <c r="C6" s="17"/>
      <c r="D6" s="17"/>
      <c r="E6" s="18"/>
    </row>
    <row r="7" s="3" customFormat="1" ht="20" customHeight="1" spans="2:9">
      <c r="B7" s="19" t="str">
        <f>'PLEASE READ 请仔细阅读'!B15</f>
        <v>INTERNATIONAL GRAND FINAL REGISTRATION FORM</v>
      </c>
      <c r="C7" s="19"/>
      <c r="D7" s="19"/>
      <c r="E7" s="19"/>
      <c r="F7" s="20"/>
      <c r="G7" s="20"/>
      <c r="H7" s="20"/>
      <c r="I7" s="20"/>
    </row>
    <row r="8" s="3" customFormat="1" ht="20" customHeight="1" spans="2:9">
      <c r="B8" s="19" t="str">
        <f>'PLEASE READ 请仔细阅读'!B16</f>
        <v>国际总决赛报名表格</v>
      </c>
      <c r="C8" s="19"/>
      <c r="D8" s="19"/>
      <c r="E8" s="19"/>
      <c r="F8" s="20"/>
      <c r="G8" s="20"/>
      <c r="H8" s="20"/>
      <c r="I8" s="20"/>
    </row>
    <row r="9" s="3" customFormat="1" ht="20" customHeight="1" spans="2:9">
      <c r="B9" s="21" t="s">
        <v>77</v>
      </c>
      <c r="C9" s="21"/>
      <c r="D9" s="21"/>
      <c r="E9" s="21"/>
      <c r="F9" s="20"/>
      <c r="G9" s="20"/>
      <c r="H9" s="20"/>
      <c r="I9" s="20"/>
    </row>
    <row r="10" s="5" customFormat="1" ht="12" customHeight="1" spans="2:9">
      <c r="E10" s="22"/>
    </row>
    <row r="11" s="6" customFormat="1" ht="35" customHeight="1" spans="2:9">
      <c r="B11" s="23" t="s">
        <v>72</v>
      </c>
      <c r="C11" s="24" t="s">
        <v>73</v>
      </c>
      <c r="D11" s="24" t="s">
        <v>74</v>
      </c>
      <c r="E11" s="25" t="s">
        <v>75</v>
      </c>
      <c r="F11" s="26"/>
      <c r="G11" s="26"/>
      <c r="H11" s="26"/>
      <c r="I11" s="27"/>
    </row>
    <row r="12" s="6" customFormat="1" ht="32" customHeight="1" spans="2:9">
      <c r="B12" s="28"/>
      <c r="C12" s="29"/>
      <c r="D12" s="29"/>
      <c r="E12" s="25"/>
      <c r="F12" s="26"/>
      <c r="G12" s="26"/>
      <c r="H12" s="26"/>
      <c r="I12" s="27"/>
    </row>
    <row r="13" s="7" customFormat="1" ht="25" customHeight="1" spans="2:9">
      <c r="B13" s="30">
        <v>1</v>
      </c>
      <c r="C13" s="31"/>
      <c r="D13" s="32" t="s">
        <v>76</v>
      </c>
      <c r="E13" s="34" t="str">
        <f>IF(C13&gt;1,'PLEASE READ 请仔细阅读'!$E$21," ")</f>
        <v> </v>
      </c>
      <c r="F13" s="35"/>
      <c r="G13" s="35"/>
      <c r="H13" s="35"/>
      <c r="I13" s="35"/>
    </row>
    <row r="14" s="7" customFormat="1" ht="25" customHeight="1" spans="2:9">
      <c r="B14" s="30">
        <v>2</v>
      </c>
      <c r="C14" s="31"/>
      <c r="D14" s="32" t="s">
        <v>76</v>
      </c>
      <c r="E14" s="34" t="str">
        <f>IF(C14&gt;1,'PLEASE READ 请仔细阅读'!$E$21," ")</f>
        <v> </v>
      </c>
      <c r="F14" s="35"/>
      <c r="G14" s="35"/>
      <c r="H14" s="35"/>
      <c r="I14" s="35"/>
    </row>
    <row r="15" s="7" customFormat="1" ht="25" customHeight="1" spans="2:9">
      <c r="B15" s="30">
        <v>3</v>
      </c>
      <c r="C15" s="31"/>
      <c r="D15" s="32" t="s">
        <v>76</v>
      </c>
      <c r="E15" s="34" t="str">
        <f>IF(C15&gt;1,'PLEASE READ 请仔细阅读'!$E$21," ")</f>
        <v> </v>
      </c>
      <c r="F15" s="35"/>
      <c r="G15" s="35"/>
      <c r="H15" s="35"/>
      <c r="I15" s="35"/>
    </row>
    <row r="16" s="7" customFormat="1" ht="25" customHeight="1" spans="2:9">
      <c r="B16" s="30">
        <v>4</v>
      </c>
      <c r="C16" s="31"/>
      <c r="D16" s="36" t="s">
        <v>76</v>
      </c>
      <c r="E16" s="34" t="str">
        <f>IF(C16&gt;1,'PLEASE READ 请仔细阅读'!$E$21," ")</f>
        <v> </v>
      </c>
      <c r="F16" s="35"/>
      <c r="G16" s="35"/>
      <c r="H16" s="35"/>
      <c r="I16" s="35"/>
    </row>
    <row r="17" s="7" customFormat="1" ht="25" customHeight="1" spans="2:9">
      <c r="B17" s="37">
        <v>5</v>
      </c>
      <c r="C17" s="38"/>
      <c r="D17" s="32" t="s">
        <v>76</v>
      </c>
      <c r="E17" s="40" t="str">
        <f>IF(C17&gt;1,'PLEASE READ 请仔细阅读'!$E$21," ")</f>
        <v> </v>
      </c>
      <c r="F17" s="35"/>
      <c r="G17" s="35"/>
      <c r="H17" s="35"/>
      <c r="I17" s="35"/>
    </row>
    <row r="18" s="7" customFormat="1" ht="25" customHeight="1" spans="2:9">
      <c r="B18" s="41"/>
      <c r="C18" s="42"/>
      <c r="D18" s="43"/>
      <c r="E18" s="44">
        <f>SUM(E13:E17)</f>
        <v>0</v>
      </c>
      <c r="F18" s="35"/>
      <c r="G18" s="35"/>
      <c r="H18" s="35"/>
      <c r="I18" s="35"/>
    </row>
    <row r="19" s="3" customFormat="1" ht="20" customHeight="1" spans="2:9">
      <c r="B19" s="45"/>
      <c r="C19" s="46"/>
      <c r="D19" s="47"/>
      <c r="E19" s="48"/>
      <c r="F19" s="20"/>
      <c r="G19" s="20"/>
      <c r="H19" s="20"/>
      <c r="I19" s="20"/>
    </row>
    <row r="20" ht="20" customHeight="1" spans="2:9">
      <c r="E20" s="49"/>
    </row>
    <row r="21" s="8" customFormat="1" ht="20" customHeight="1" spans="2:9">
      <c r="B21" s="50" t="s">
        <v>70</v>
      </c>
      <c r="C21" s="51"/>
      <c r="D21" s="51"/>
      <c r="E21" s="52"/>
      <c r="F21" s="53"/>
      <c r="G21" s="53"/>
      <c r="H21" s="53"/>
      <c r="I21" s="53"/>
    </row>
    <row r="22" ht="80" customHeight="1" spans="2:9">
      <c r="B22" s="54"/>
      <c r="C22" s="55"/>
      <c r="D22" s="55"/>
      <c r="E22" s="56"/>
    </row>
    <row r="23" spans="2:9">
      <c r="B23" s="49"/>
      <c r="D23" s="18"/>
    </row>
    <row r="24" spans="2:9">
      <c r="B24" s="49"/>
      <c r="D24" s="18"/>
    </row>
    <row r="25" spans="2:9">
      <c r="B25" s="49"/>
      <c r="D25" s="18"/>
    </row>
    <row r="26" spans="2:9">
      <c r="B26" s="49"/>
      <c r="D26" s="18"/>
    </row>
    <row r="27" spans="2:9">
      <c r="B27" s="49"/>
      <c r="D27" s="18"/>
    </row>
    <row r="28" spans="2:9">
      <c r="B28" s="49"/>
      <c r="D28" s="18"/>
    </row>
    <row r="29" spans="2:9">
      <c r="B29" s="49"/>
      <c r="D29" s="18"/>
    </row>
    <row r="30" spans="2:9">
      <c r="B30" s="49"/>
      <c r="D30" s="18"/>
    </row>
    <row r="31" spans="2:9">
      <c r="B31" s="49"/>
      <c r="D31" s="18"/>
    </row>
    <row r="32" spans="2:9">
      <c r="B32" s="49"/>
      <c r="D32" s="18"/>
    </row>
    <row r="33" spans="2:4">
      <c r="B33" s="49"/>
      <c r="D33" s="18"/>
    </row>
    <row r="34" spans="2:4">
      <c r="B34" s="49"/>
      <c r="D34" s="18"/>
    </row>
    <row r="35" spans="2:4">
      <c r="B35" s="49"/>
      <c r="D35" s="18"/>
    </row>
    <row r="36" spans="2:4">
      <c r="B36" s="49"/>
      <c r="D36" s="18"/>
    </row>
    <row r="43" spans="2:4">
      <c r="D43" s="57"/>
    </row>
    <row r="44" spans="2:4">
      <c r="D44" s="57"/>
    </row>
    <row r="45" spans="2:4">
      <c r="D45" s="57"/>
    </row>
    <row r="46" spans="2:4">
      <c r="D46" s="57"/>
    </row>
    <row r="47" spans="2:4">
      <c r="D47" s="57"/>
    </row>
    <row r="48" spans="2:4">
      <c r="D48" s="58"/>
    </row>
    <row r="49" spans="3:4">
      <c r="D49" s="57"/>
    </row>
    <row r="50" spans="3:4">
      <c r="C50" s="57"/>
      <c r="D50" s="57"/>
    </row>
  </sheetData>
  <sheetProtection algorithmName="SHA-512" hashValue="r5DUXLuCuH6rX5sb9xcRfavacUds+RggEbJoUXu4l9ObN2CKuqVzEFQ2p4wHpt4LMMdTAruEiZY2CZ6ORE71HQ==" saltValue="0kHLLGjWwl15lNpeMGiAog==" spinCount="100000" sheet="1" selectLockedCells="1" objects="1" scenarios="1"/>
  <mergeCells count="5">
    <mergeCell ref="B22:E22"/>
    <mergeCell ref="B11:B12"/>
    <mergeCell ref="C11:C12"/>
    <mergeCell ref="D11:D12"/>
    <mergeCell ref="E11:E12"/>
  </mergeCells>
  <pageMargins left="0.590551181102362" right="0.393700787401575" top="0.590551181102362" bottom="0.393700787401575" header="0.511811023622047" footer="0.511811023622047"/>
  <pageSetup paperSize="9" scale="78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50"/>
  <sheetViews>
    <sheetView showGridLines="0" showRowColHeaders="0" workbookViewId="0">
      <pane ySplit="12" topLeftCell="A13" activePane="bottomLeft" state="frozen"/>
      <selection/>
      <selection pane="bottomLeft" activeCell="C13" sqref="C13"/>
    </sheetView>
  </sheetViews>
  <sheetFormatPr defaultColWidth="10.8333333333333" defaultRowHeight="13.8"/>
  <cols>
    <col min="1" max="1" width="2.83333333333333" style="9" customWidth="1"/>
    <col min="2" max="2" width="3.83333333333333" style="9" customWidth="1"/>
    <col min="3" max="3" width="17.8333333333333" style="9" customWidth="1"/>
    <col min="4" max="4" width="55.8333333333333" style="9" customWidth="1"/>
    <col min="5" max="5" width="12.8333333333333" style="9" customWidth="1"/>
    <col min="6" max="6" width="2.83333333333333" style="5" customWidth="1"/>
    <col min="7" max="9" width="10.8333333333333" style="5"/>
    <col min="10" max="16384" width="10.8333333333333" style="9"/>
  </cols>
  <sheetData>
    <row r="1" ht="10" customHeight="1"/>
    <row r="2" s="4" customFormat="1" ht="15" customHeight="1" spans="2:9">
      <c r="B2" s="10"/>
      <c r="C2" s="10"/>
      <c r="D2" s="11"/>
      <c r="E2" s="11" t="s">
        <v>0</v>
      </c>
      <c r="F2" s="12"/>
      <c r="G2" s="12"/>
      <c r="H2" s="12"/>
      <c r="I2" s="12"/>
    </row>
    <row r="3" s="4" customFormat="1" ht="15" customHeight="1" spans="2:9">
      <c r="B3" s="10"/>
      <c r="C3" s="10"/>
      <c r="D3" s="11"/>
      <c r="E3" s="11" t="s">
        <v>1</v>
      </c>
      <c r="F3" s="12"/>
      <c r="G3" s="12"/>
      <c r="H3" s="12"/>
      <c r="I3" s="12"/>
    </row>
    <row r="4" ht="38" customHeight="1" spans="2:9">
      <c r="B4" s="13"/>
      <c r="C4" s="13"/>
      <c r="D4" s="14"/>
    </row>
    <row r="5" ht="12" customHeight="1" spans="2:9">
      <c r="B5" s="15"/>
      <c r="C5" s="15"/>
      <c r="D5" s="15"/>
      <c r="E5" s="16"/>
    </row>
    <row r="6" ht="12" customHeight="1" spans="2:9">
      <c r="B6" s="17"/>
      <c r="C6" s="17"/>
      <c r="D6" s="17"/>
      <c r="E6" s="18"/>
    </row>
    <row r="7" s="3" customFormat="1" ht="20" customHeight="1" spans="2:9">
      <c r="B7" s="19" t="str">
        <f>'PLEASE READ 请仔细阅读'!B15</f>
        <v>INTERNATIONAL GRAND FINAL REGISTRATION FORM</v>
      </c>
      <c r="C7" s="19"/>
      <c r="D7" s="19"/>
      <c r="E7" s="19"/>
      <c r="F7" s="20"/>
      <c r="G7" s="20"/>
      <c r="H7" s="20"/>
      <c r="I7" s="20"/>
    </row>
    <row r="8" s="3" customFormat="1" ht="20" customHeight="1" spans="2:9">
      <c r="B8" s="19" t="str">
        <f>'PLEASE READ 请仔细阅读'!B16</f>
        <v>国际总决赛报名表格</v>
      </c>
      <c r="C8" s="19"/>
      <c r="D8" s="19"/>
      <c r="E8" s="19"/>
      <c r="F8" s="20"/>
      <c r="G8" s="20"/>
      <c r="H8" s="20"/>
      <c r="I8" s="20"/>
    </row>
    <row r="9" s="3" customFormat="1" ht="20" customHeight="1" spans="2:9">
      <c r="B9" s="21" t="s">
        <v>78</v>
      </c>
      <c r="C9" s="21"/>
      <c r="D9" s="21"/>
      <c r="E9" s="21"/>
      <c r="F9" s="20"/>
      <c r="G9" s="20"/>
      <c r="H9" s="20"/>
      <c r="I9" s="20"/>
    </row>
    <row r="10" s="5" customFormat="1" ht="12" customHeight="1" spans="2:9">
      <c r="E10" s="22"/>
    </row>
    <row r="11" s="6" customFormat="1" ht="35" customHeight="1" spans="2:9">
      <c r="B11" s="23" t="s">
        <v>72</v>
      </c>
      <c r="C11" s="24" t="s">
        <v>73</v>
      </c>
      <c r="D11" s="24" t="s">
        <v>74</v>
      </c>
      <c r="E11" s="25" t="s">
        <v>75</v>
      </c>
      <c r="F11" s="26"/>
      <c r="G11" s="26"/>
      <c r="H11" s="26"/>
      <c r="I11" s="27"/>
    </row>
    <row r="12" s="6" customFormat="1" ht="32" customHeight="1" spans="2:9">
      <c r="B12" s="28"/>
      <c r="C12" s="29"/>
      <c r="D12" s="29"/>
      <c r="E12" s="25"/>
      <c r="F12" s="26"/>
      <c r="G12" s="26"/>
      <c r="H12" s="26"/>
      <c r="I12" s="27"/>
    </row>
    <row r="13" s="7" customFormat="1" ht="25" customHeight="1" spans="2:9">
      <c r="B13" s="30">
        <v>1</v>
      </c>
      <c r="C13" s="31"/>
      <c r="D13" s="32" t="s">
        <v>76</v>
      </c>
      <c r="E13" s="34" t="str">
        <f>IF(C13&gt;1,'PLEASE READ 请仔细阅读'!$E$22," ")</f>
        <v> </v>
      </c>
      <c r="F13" s="35"/>
      <c r="G13" s="35"/>
      <c r="H13" s="35"/>
      <c r="I13" s="35"/>
    </row>
    <row r="14" s="7" customFormat="1" ht="25" customHeight="1" spans="2:9">
      <c r="B14" s="30">
        <v>2</v>
      </c>
      <c r="C14" s="31"/>
      <c r="D14" s="32" t="s">
        <v>76</v>
      </c>
      <c r="E14" s="34" t="str">
        <f>IF(C14&gt;1,'PLEASE READ 请仔细阅读'!$E$22," ")</f>
        <v> </v>
      </c>
      <c r="F14" s="35"/>
      <c r="G14" s="35"/>
      <c r="H14" s="35"/>
      <c r="I14" s="35"/>
    </row>
    <row r="15" s="7" customFormat="1" ht="25" customHeight="1" spans="2:9">
      <c r="B15" s="30">
        <v>3</v>
      </c>
      <c r="C15" s="31"/>
      <c r="D15" s="32" t="s">
        <v>76</v>
      </c>
      <c r="E15" s="34" t="str">
        <f>IF(C15&gt;1,'PLEASE READ 请仔细阅读'!$E$22," ")</f>
        <v> </v>
      </c>
      <c r="F15" s="35"/>
      <c r="G15" s="35"/>
      <c r="H15" s="35"/>
      <c r="I15" s="35"/>
    </row>
    <row r="16" s="7" customFormat="1" ht="25" customHeight="1" spans="2:9">
      <c r="B16" s="30">
        <v>4</v>
      </c>
      <c r="C16" s="31"/>
      <c r="D16" s="32" t="s">
        <v>76</v>
      </c>
      <c r="E16" s="34" t="str">
        <f>IF(C16&gt;1,'PLEASE READ 请仔细阅读'!$E$22," ")</f>
        <v> </v>
      </c>
      <c r="F16" s="35"/>
      <c r="G16" s="35"/>
      <c r="H16" s="35"/>
      <c r="I16" s="35"/>
    </row>
    <row r="17" s="7" customFormat="1" ht="25" customHeight="1" spans="2:9">
      <c r="B17" s="37">
        <v>5</v>
      </c>
      <c r="C17" s="38"/>
      <c r="D17" s="32" t="s">
        <v>76</v>
      </c>
      <c r="E17" s="40" t="str">
        <f>IF(C17&gt;1,'PLEASE READ 请仔细阅读'!$E$22," ")</f>
        <v> </v>
      </c>
      <c r="F17" s="35"/>
      <c r="G17" s="35"/>
      <c r="H17" s="35"/>
      <c r="I17" s="35"/>
    </row>
    <row r="18" s="7" customFormat="1" ht="25" customHeight="1" spans="2:9">
      <c r="B18" s="41"/>
      <c r="C18" s="42"/>
      <c r="D18" s="43"/>
      <c r="E18" s="44">
        <f>SUM(E13:E17)</f>
        <v>0</v>
      </c>
      <c r="F18" s="35"/>
      <c r="G18" s="35"/>
      <c r="H18" s="35"/>
      <c r="I18" s="35"/>
    </row>
    <row r="19" s="3" customFormat="1" ht="20" customHeight="1" spans="2:9">
      <c r="B19" s="45"/>
      <c r="C19" s="46"/>
      <c r="D19" s="47"/>
      <c r="E19" s="48"/>
      <c r="F19" s="20"/>
      <c r="G19" s="20"/>
      <c r="H19" s="20"/>
      <c r="I19" s="20"/>
    </row>
    <row r="20" ht="20" customHeight="1" spans="2:9">
      <c r="E20" s="49"/>
    </row>
    <row r="21" s="8" customFormat="1" ht="20" customHeight="1" spans="2:9">
      <c r="B21" s="50" t="s">
        <v>70</v>
      </c>
      <c r="C21" s="51"/>
      <c r="D21" s="51"/>
      <c r="E21" s="52"/>
      <c r="F21" s="53"/>
      <c r="G21" s="53"/>
      <c r="H21" s="53"/>
      <c r="I21" s="53"/>
    </row>
    <row r="22" ht="80" customHeight="1" spans="2:9">
      <c r="B22" s="54"/>
      <c r="C22" s="55"/>
      <c r="D22" s="55"/>
      <c r="E22" s="56"/>
    </row>
    <row r="23" spans="2:9">
      <c r="B23" s="49"/>
      <c r="D23" s="18"/>
    </row>
    <row r="24" spans="2:9">
      <c r="B24" s="49"/>
      <c r="D24" s="18"/>
    </row>
    <row r="25" spans="2:9">
      <c r="B25" s="49"/>
      <c r="D25" s="18"/>
    </row>
    <row r="26" spans="2:9">
      <c r="B26" s="49"/>
      <c r="D26" s="18"/>
    </row>
    <row r="27" spans="2:9">
      <c r="B27" s="49"/>
      <c r="D27" s="18"/>
    </row>
    <row r="28" spans="2:9">
      <c r="B28" s="49"/>
      <c r="D28" s="18"/>
    </row>
    <row r="29" spans="2:9">
      <c r="B29" s="49"/>
      <c r="D29" s="18"/>
    </row>
    <row r="30" spans="2:9">
      <c r="B30" s="49"/>
      <c r="D30" s="18"/>
    </row>
    <row r="31" spans="2:9">
      <c r="B31" s="49"/>
      <c r="D31" s="18"/>
    </row>
    <row r="32" spans="2:9">
      <c r="B32" s="49"/>
      <c r="D32" s="18"/>
    </row>
    <row r="33" spans="2:4">
      <c r="B33" s="49"/>
      <c r="D33" s="18"/>
    </row>
    <row r="34" spans="2:4">
      <c r="B34" s="49"/>
      <c r="D34" s="18"/>
    </row>
    <row r="35" spans="2:4">
      <c r="B35" s="49"/>
      <c r="D35" s="18"/>
    </row>
    <row r="36" spans="2:4">
      <c r="B36" s="49"/>
      <c r="D36" s="18"/>
    </row>
    <row r="43" spans="2:4">
      <c r="D43" s="57"/>
    </row>
    <row r="44" spans="2:4">
      <c r="D44" s="57"/>
    </row>
    <row r="45" spans="2:4">
      <c r="D45" s="57"/>
    </row>
    <row r="46" spans="2:4">
      <c r="D46" s="57"/>
    </row>
    <row r="47" spans="2:4">
      <c r="D47" s="57"/>
    </row>
    <row r="48" spans="2:4">
      <c r="D48" s="58"/>
    </row>
    <row r="49" spans="3:4">
      <c r="D49" s="57"/>
    </row>
    <row r="50" spans="3:4">
      <c r="C50" s="57"/>
      <c r="D50" s="57"/>
    </row>
  </sheetData>
  <sheetProtection algorithmName="SHA-512" hashValue="f2nZdEMC2N+qwqbuO6s1/ILvSqf3iNHl7yBceQyC9UdPExEHIZLoOmTlGlV2K0oIBbz+smSnmhk48A3QXW9laA==" saltValue="3xXsHotzd8v79Ek/oSErAQ==" spinCount="100000" sheet="1" selectLockedCells="1" objects="1" scenarios="1"/>
  <mergeCells count="5">
    <mergeCell ref="B22:E22"/>
    <mergeCell ref="B11:B12"/>
    <mergeCell ref="C11:C12"/>
    <mergeCell ref="D11:D12"/>
    <mergeCell ref="E11:E12"/>
  </mergeCells>
  <pageMargins left="0.590551181102362" right="0.393700787401575" top="0.590551181102362" bottom="0.393700787401575" header="0.511811023622047" footer="0.511811023622047"/>
  <pageSetup paperSize="9" scale="70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50"/>
  <sheetViews>
    <sheetView showGridLines="0" showRowColHeaders="0" workbookViewId="0">
      <pane ySplit="12" topLeftCell="A13" activePane="bottomLeft" state="frozen"/>
      <selection/>
      <selection pane="bottomLeft" activeCell="E13" sqref="E13"/>
    </sheetView>
  </sheetViews>
  <sheetFormatPr defaultColWidth="10.8333333333333" defaultRowHeight="13.8"/>
  <cols>
    <col min="1" max="1" width="2.83333333333333" style="9" customWidth="1"/>
    <col min="2" max="2" width="3.83333333333333" style="9" customWidth="1"/>
    <col min="3" max="3" width="17.8333333333333" style="9" customWidth="1"/>
    <col min="4" max="4" width="55.8333333333333" style="9" customWidth="1"/>
    <col min="5" max="6" width="12.8333333333333" style="9" customWidth="1"/>
    <col min="7" max="7" width="2.83333333333333" style="5" customWidth="1"/>
    <col min="8" max="10" width="10.8333333333333" style="5"/>
    <col min="11" max="16384" width="10.8333333333333" style="9"/>
  </cols>
  <sheetData>
    <row r="1" ht="10" customHeight="1"/>
    <row r="2" s="4" customFormat="1" ht="15" customHeight="1" spans="2:10">
      <c r="B2" s="10"/>
      <c r="C2" s="10"/>
      <c r="D2" s="11"/>
      <c r="E2" s="11"/>
      <c r="F2" s="11" t="s">
        <v>0</v>
      </c>
      <c r="G2" s="12"/>
      <c r="H2" s="12"/>
      <c r="I2" s="12"/>
      <c r="J2" s="12"/>
    </row>
    <row r="3" s="4" customFormat="1" ht="15" customHeight="1" spans="2:10">
      <c r="B3" s="10"/>
      <c r="C3" s="10"/>
      <c r="D3" s="11"/>
      <c r="E3" s="11"/>
      <c r="F3" s="11" t="s">
        <v>1</v>
      </c>
      <c r="G3" s="12"/>
      <c r="H3" s="12"/>
      <c r="I3" s="12"/>
      <c r="J3" s="12"/>
    </row>
    <row r="4" ht="38" customHeight="1" spans="2:10">
      <c r="B4" s="13"/>
      <c r="C4" s="13"/>
      <c r="D4" s="14"/>
      <c r="E4" s="14"/>
    </row>
    <row r="5" ht="12" customHeight="1" spans="2:10">
      <c r="B5" s="15"/>
      <c r="C5" s="15"/>
      <c r="D5" s="15"/>
      <c r="E5" s="15"/>
      <c r="F5" s="16"/>
    </row>
    <row r="6" ht="12" customHeight="1" spans="2:10">
      <c r="B6" s="17"/>
      <c r="C6" s="17"/>
      <c r="D6" s="17"/>
      <c r="F6" s="18"/>
    </row>
    <row r="7" s="3" customFormat="1" ht="20" customHeight="1" spans="2:10">
      <c r="B7" s="19" t="str">
        <f>'PLEASE READ 请仔细阅读'!B15</f>
        <v>INTERNATIONAL GRAND FINAL REGISTRATION FORM</v>
      </c>
      <c r="C7" s="19"/>
      <c r="D7" s="19"/>
      <c r="E7" s="19"/>
      <c r="F7" s="19"/>
      <c r="G7" s="20"/>
      <c r="H7" s="20"/>
      <c r="I7" s="20"/>
      <c r="J7" s="20"/>
    </row>
    <row r="8" s="3" customFormat="1" ht="20" customHeight="1" spans="2:10">
      <c r="B8" s="19" t="str">
        <f>'PLEASE READ 请仔细阅读'!B16</f>
        <v>国际总决赛报名表格</v>
      </c>
      <c r="C8" s="19"/>
      <c r="D8" s="19"/>
      <c r="E8" s="19"/>
      <c r="F8" s="19"/>
      <c r="G8" s="20"/>
      <c r="H8" s="20"/>
      <c r="I8" s="20"/>
      <c r="J8" s="20"/>
    </row>
    <row r="9" s="3" customFormat="1" ht="20" customHeight="1" spans="2:10">
      <c r="B9" s="21" t="s">
        <v>79</v>
      </c>
      <c r="C9" s="21"/>
      <c r="D9" s="21"/>
      <c r="E9" s="21"/>
      <c r="F9" s="21"/>
      <c r="G9" s="20"/>
      <c r="H9" s="20"/>
      <c r="I9" s="20"/>
      <c r="J9" s="20"/>
    </row>
    <row r="10" s="5" customFormat="1" ht="12" customHeight="1" spans="2:10">
      <c r="F10" s="22"/>
    </row>
    <row r="11" s="6" customFormat="1" ht="35" customHeight="1" spans="2:10">
      <c r="B11" s="23" t="s">
        <v>72</v>
      </c>
      <c r="C11" s="24" t="s">
        <v>73</v>
      </c>
      <c r="D11" s="24" t="s">
        <v>74</v>
      </c>
      <c r="E11" s="25" t="s">
        <v>80</v>
      </c>
      <c r="F11" s="25" t="s">
        <v>75</v>
      </c>
      <c r="G11" s="26"/>
      <c r="H11" s="26"/>
      <c r="I11" s="26"/>
      <c r="J11" s="27"/>
    </row>
    <row r="12" s="6" customFormat="1" ht="32" customHeight="1" spans="2:10">
      <c r="B12" s="28"/>
      <c r="C12" s="29"/>
      <c r="D12" s="29"/>
      <c r="E12" s="25"/>
      <c r="F12" s="25"/>
      <c r="G12" s="26"/>
      <c r="H12" s="26"/>
      <c r="I12" s="26"/>
      <c r="J12" s="27"/>
    </row>
    <row r="13" s="7" customFormat="1" ht="25" customHeight="1" spans="2:10">
      <c r="B13" s="30">
        <v>1</v>
      </c>
      <c r="C13" s="31"/>
      <c r="D13" s="32" t="s">
        <v>76</v>
      </c>
      <c r="E13" s="33"/>
      <c r="F13" s="34" t="str">
        <f>IF(C13&gt;1,'PLEASE READ 请仔细阅读'!$E$23*E13," ")</f>
        <v> </v>
      </c>
      <c r="G13" s="35"/>
      <c r="H13" s="35"/>
      <c r="I13" s="35"/>
      <c r="J13" s="35"/>
    </row>
    <row r="14" s="7" customFormat="1" ht="25" customHeight="1" spans="2:10">
      <c r="B14" s="30">
        <v>2</v>
      </c>
      <c r="C14" s="31"/>
      <c r="D14" s="32" t="s">
        <v>76</v>
      </c>
      <c r="E14" s="33"/>
      <c r="F14" s="34" t="str">
        <f>IF(C14&gt;1,'PLEASE READ 请仔细阅读'!$E$23*E14," ")</f>
        <v> </v>
      </c>
      <c r="G14" s="35"/>
      <c r="H14" s="35"/>
      <c r="I14" s="35"/>
      <c r="J14" s="35"/>
    </row>
    <row r="15" s="7" customFormat="1" ht="25" customHeight="1" spans="2:10">
      <c r="B15" s="30">
        <v>3</v>
      </c>
      <c r="C15" s="31"/>
      <c r="D15" s="32" t="s">
        <v>76</v>
      </c>
      <c r="E15" s="33"/>
      <c r="F15" s="34" t="str">
        <f>IF(C15&gt;1,'PLEASE READ 请仔细阅读'!$E$23*E15," ")</f>
        <v> </v>
      </c>
      <c r="G15" s="35"/>
      <c r="H15" s="35"/>
      <c r="I15" s="35"/>
      <c r="J15" s="35"/>
    </row>
    <row r="16" s="7" customFormat="1" ht="25" customHeight="1" spans="2:10">
      <c r="B16" s="30">
        <v>4</v>
      </c>
      <c r="C16" s="31"/>
      <c r="D16" s="36" t="s">
        <v>76</v>
      </c>
      <c r="E16" s="33"/>
      <c r="F16" s="34" t="str">
        <f>IF(C16&gt;1,'PLEASE READ 请仔细阅读'!$E$23*E16," ")</f>
        <v> </v>
      </c>
      <c r="G16" s="35"/>
      <c r="H16" s="35"/>
      <c r="I16" s="35"/>
      <c r="J16" s="35"/>
    </row>
    <row r="17" s="7" customFormat="1" ht="25" customHeight="1" spans="2:10">
      <c r="B17" s="37">
        <v>5</v>
      </c>
      <c r="C17" s="38"/>
      <c r="D17" s="32" t="s">
        <v>76</v>
      </c>
      <c r="E17" s="39"/>
      <c r="F17" s="40" t="str">
        <f>IF(C17&gt;1,'PLEASE READ 请仔细阅读'!$E$23*E17," ")</f>
        <v> </v>
      </c>
      <c r="G17" s="35"/>
      <c r="H17" s="35"/>
      <c r="I17" s="35"/>
      <c r="J17" s="35"/>
    </row>
    <row r="18" s="7" customFormat="1" ht="25" customHeight="1" spans="2:10">
      <c r="B18" s="59"/>
      <c r="C18" s="42"/>
      <c r="D18" s="43"/>
      <c r="E18" s="43"/>
      <c r="F18" s="44">
        <f>SUM(F13:F17)</f>
        <v>0</v>
      </c>
      <c r="G18" s="35"/>
      <c r="H18" s="35"/>
      <c r="I18" s="35"/>
      <c r="J18" s="35"/>
    </row>
    <row r="19" s="3" customFormat="1" ht="20" customHeight="1" spans="2:10">
      <c r="B19" s="45"/>
      <c r="C19" s="46"/>
      <c r="D19" s="47"/>
      <c r="E19" s="47"/>
      <c r="F19" s="48"/>
      <c r="G19" s="20"/>
      <c r="H19" s="20"/>
      <c r="I19" s="20"/>
      <c r="J19" s="20"/>
    </row>
    <row r="20" ht="20" customHeight="1" spans="2:10">
      <c r="F20" s="49"/>
    </row>
    <row r="21" s="8" customFormat="1" ht="20" customHeight="1" spans="2:10">
      <c r="B21" s="50" t="s">
        <v>70</v>
      </c>
      <c r="C21" s="51"/>
      <c r="D21" s="51"/>
      <c r="E21" s="51"/>
      <c r="F21" s="52"/>
      <c r="G21" s="53"/>
      <c r="H21" s="53"/>
      <c r="I21" s="53"/>
      <c r="J21" s="53"/>
    </row>
    <row r="22" ht="80" customHeight="1" spans="2:10">
      <c r="B22" s="54"/>
      <c r="C22" s="55"/>
      <c r="D22" s="55"/>
      <c r="E22" s="55"/>
      <c r="F22" s="56"/>
    </row>
    <row r="23" spans="2:10">
      <c r="B23" s="49"/>
      <c r="D23" s="18"/>
      <c r="E23" s="18"/>
    </row>
    <row r="24" spans="2:10">
      <c r="B24" s="49"/>
      <c r="D24" s="18"/>
      <c r="E24" s="18"/>
    </row>
    <row r="25" spans="2:10">
      <c r="B25" s="49"/>
      <c r="D25" s="18"/>
      <c r="E25" s="18"/>
    </row>
    <row r="26" spans="2:10">
      <c r="B26" s="49"/>
      <c r="D26" s="18"/>
      <c r="E26" s="18"/>
    </row>
    <row r="27" spans="2:10">
      <c r="B27" s="49"/>
      <c r="D27" s="18"/>
      <c r="E27" s="18"/>
    </row>
    <row r="28" spans="2:10">
      <c r="B28" s="49"/>
      <c r="D28" s="18"/>
      <c r="E28" s="18"/>
    </row>
    <row r="29" spans="2:10">
      <c r="B29" s="49"/>
      <c r="D29" s="18"/>
      <c r="E29" s="18"/>
    </row>
    <row r="30" spans="2:10">
      <c r="B30" s="49"/>
      <c r="D30" s="18"/>
      <c r="E30" s="18"/>
    </row>
    <row r="31" spans="2:10">
      <c r="B31" s="49"/>
      <c r="D31" s="18"/>
      <c r="E31" s="18"/>
    </row>
    <row r="32" spans="2:10">
      <c r="B32" s="49"/>
      <c r="D32" s="18"/>
      <c r="E32" s="18"/>
    </row>
    <row r="33" spans="2:5">
      <c r="B33" s="49"/>
      <c r="D33" s="18"/>
      <c r="E33" s="18"/>
    </row>
    <row r="34" spans="2:5">
      <c r="B34" s="49"/>
      <c r="D34" s="18"/>
      <c r="E34" s="18"/>
    </row>
    <row r="35" spans="2:5">
      <c r="B35" s="49"/>
      <c r="D35" s="18"/>
      <c r="E35" s="18"/>
    </row>
    <row r="36" spans="2:5">
      <c r="B36" s="49"/>
      <c r="D36" s="18"/>
      <c r="E36" s="18"/>
    </row>
    <row r="43" spans="2:5">
      <c r="D43" s="57"/>
      <c r="E43" s="57"/>
    </row>
    <row r="44" spans="2:5">
      <c r="D44" s="57"/>
      <c r="E44" s="57"/>
    </row>
    <row r="45" spans="2:5">
      <c r="D45" s="57"/>
      <c r="E45" s="57"/>
    </row>
    <row r="46" spans="2:5">
      <c r="D46" s="57"/>
      <c r="E46" s="57"/>
    </row>
    <row r="47" spans="2:5">
      <c r="D47" s="57"/>
      <c r="E47" s="57"/>
    </row>
    <row r="48" spans="2:5">
      <c r="D48" s="58"/>
      <c r="E48" s="58"/>
    </row>
    <row r="49" spans="3:5">
      <c r="D49" s="57"/>
      <c r="E49" s="57"/>
    </row>
    <row r="50" spans="3:5">
      <c r="C50" s="57"/>
      <c r="D50" s="57"/>
      <c r="E50" s="57"/>
    </row>
  </sheetData>
  <sheetProtection algorithmName="SHA-512" hashValue="jMMAlcgk7ALGn0+CKib9DTRxtR0zS97oqZ7ev9O/7Pm7ImDm+p87zZtjCyt54L/aTNgdkacCk+k38DGkML/zwg==" saltValue="Z4krguZLshsibDpxO46oXQ==" spinCount="100000" sheet="1" selectLockedCells="1" objects="1" scenarios="1"/>
  <mergeCells count="6">
    <mergeCell ref="B22:F22"/>
    <mergeCell ref="B11:B12"/>
    <mergeCell ref="C11:C12"/>
    <mergeCell ref="D11:D12"/>
    <mergeCell ref="E11:E12"/>
    <mergeCell ref="F11:F12"/>
  </mergeCells>
  <dataValidations count="1">
    <dataValidation type="whole" operator="between" allowBlank="1" showInputMessage="1" showErrorMessage="1" errorTitle="Ensemble 4 to 10 dancers" error="Please note that Ensemble is for 4 to 10 dancers" promptTitle="Ensemble 4 to 10 dancers" sqref="E13:E17">
      <formula1>4</formula1>
      <formula2>10</formula2>
    </dataValidation>
  </dataValidations>
  <pageMargins left="0.590551181102362" right="0.393700787401575" top="0.590551181102362" bottom="0.393700787401575" header="0.511811023622047" footer="0.511811023622047"/>
  <pageSetup paperSize="9" scale="40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50"/>
  <sheetViews>
    <sheetView showGridLines="0" showRowColHeaders="0" workbookViewId="0">
      <pane ySplit="12" topLeftCell="A13" activePane="bottomLeft" state="frozen"/>
      <selection/>
      <selection pane="bottomLeft" activeCell="E13" sqref="E13"/>
    </sheetView>
  </sheetViews>
  <sheetFormatPr defaultColWidth="10.8333333333333" defaultRowHeight="13.8"/>
  <cols>
    <col min="1" max="1" width="2.83333333333333" style="9" customWidth="1"/>
    <col min="2" max="2" width="3.83333333333333" style="9" customWidth="1"/>
    <col min="3" max="3" width="17.8333333333333" style="9" customWidth="1"/>
    <col min="4" max="4" width="55.8333333333333" style="9" customWidth="1"/>
    <col min="5" max="6" width="12.8333333333333" style="9" customWidth="1"/>
    <col min="7" max="7" width="2.83333333333333" style="5" customWidth="1"/>
    <col min="8" max="10" width="10.8333333333333" style="5"/>
    <col min="11" max="16384" width="10.8333333333333" style="9"/>
  </cols>
  <sheetData>
    <row r="1" ht="10" customHeight="1"/>
    <row r="2" s="4" customFormat="1" ht="15" customHeight="1" spans="2:10">
      <c r="B2" s="10"/>
      <c r="C2" s="10"/>
      <c r="D2" s="11"/>
      <c r="E2" s="11"/>
      <c r="F2" s="11" t="s">
        <v>0</v>
      </c>
      <c r="G2" s="12"/>
      <c r="H2" s="12"/>
      <c r="I2" s="12"/>
      <c r="J2" s="12"/>
    </row>
    <row r="3" s="4" customFormat="1" ht="15" customHeight="1" spans="2:10">
      <c r="B3" s="10"/>
      <c r="C3" s="10"/>
      <c r="D3" s="11"/>
      <c r="E3" s="11"/>
      <c r="F3" s="11" t="s">
        <v>1</v>
      </c>
      <c r="G3" s="12"/>
      <c r="H3" s="12"/>
      <c r="I3" s="12"/>
      <c r="J3" s="12"/>
    </row>
    <row r="4" ht="38" customHeight="1" spans="2:10">
      <c r="B4" s="13"/>
      <c r="C4" s="13"/>
      <c r="D4" s="14"/>
      <c r="E4" s="14"/>
    </row>
    <row r="5" ht="12" customHeight="1" spans="2:10">
      <c r="B5" s="15"/>
      <c r="C5" s="15"/>
      <c r="D5" s="15"/>
      <c r="E5" s="15"/>
      <c r="F5" s="16"/>
    </row>
    <row r="6" ht="12" customHeight="1" spans="2:10">
      <c r="B6" s="17"/>
      <c r="C6" s="17"/>
      <c r="D6" s="17"/>
      <c r="F6" s="18"/>
    </row>
    <row r="7" s="3" customFormat="1" ht="20" customHeight="1" spans="2:10">
      <c r="B7" s="19" t="str">
        <f>'PLEASE READ 请仔细阅读'!B15</f>
        <v>INTERNATIONAL GRAND FINAL REGISTRATION FORM</v>
      </c>
      <c r="C7" s="19"/>
      <c r="D7" s="19"/>
      <c r="E7" s="19"/>
      <c r="F7" s="19"/>
      <c r="G7" s="20"/>
      <c r="H7" s="20"/>
      <c r="I7" s="20"/>
      <c r="J7" s="20"/>
    </row>
    <row r="8" s="3" customFormat="1" ht="20" customHeight="1" spans="2:10">
      <c r="B8" s="19" t="str">
        <f>'PLEASE READ 请仔细阅读'!B16</f>
        <v>国际总决赛报名表格</v>
      </c>
      <c r="C8" s="19"/>
      <c r="D8" s="19"/>
      <c r="E8" s="19"/>
      <c r="F8" s="19"/>
      <c r="G8" s="20"/>
      <c r="H8" s="20"/>
      <c r="I8" s="20"/>
      <c r="J8" s="20"/>
    </row>
    <row r="9" s="3" customFormat="1" ht="20" customHeight="1" spans="2:10">
      <c r="B9" s="21" t="s">
        <v>81</v>
      </c>
      <c r="C9" s="21"/>
      <c r="D9" s="21"/>
      <c r="E9" s="21"/>
      <c r="F9" s="21"/>
      <c r="G9" s="20"/>
      <c r="H9" s="20"/>
      <c r="I9" s="20"/>
      <c r="J9" s="20"/>
    </row>
    <row r="10" s="5" customFormat="1" ht="12" customHeight="1" spans="2:10">
      <c r="F10" s="22"/>
    </row>
    <row r="11" s="6" customFormat="1" ht="35" customHeight="1" spans="2:10">
      <c r="B11" s="23" t="s">
        <v>72</v>
      </c>
      <c r="C11" s="24" t="s">
        <v>73</v>
      </c>
      <c r="D11" s="24" t="s">
        <v>74</v>
      </c>
      <c r="E11" s="25" t="s">
        <v>80</v>
      </c>
      <c r="F11" s="25" t="s">
        <v>75</v>
      </c>
      <c r="G11" s="26"/>
      <c r="H11" s="26"/>
      <c r="I11" s="26"/>
      <c r="J11" s="27"/>
    </row>
    <row r="12" s="6" customFormat="1" ht="32" customHeight="1" spans="2:10">
      <c r="B12" s="28"/>
      <c r="C12" s="29"/>
      <c r="D12" s="29"/>
      <c r="E12" s="25"/>
      <c r="F12" s="25"/>
      <c r="G12" s="26"/>
      <c r="H12" s="26"/>
      <c r="I12" s="26"/>
      <c r="J12" s="27"/>
    </row>
    <row r="13" s="7" customFormat="1" ht="25" customHeight="1" spans="2:10">
      <c r="B13" s="30">
        <v>1</v>
      </c>
      <c r="C13" s="31"/>
      <c r="D13" s="32" t="s">
        <v>76</v>
      </c>
      <c r="E13" s="33"/>
      <c r="F13" s="34" t="str">
        <f>IF(C13&gt;1,'PLEASE READ 请仔细阅读'!$E$24*E13," ")</f>
        <v> </v>
      </c>
      <c r="G13" s="35"/>
      <c r="H13" s="35"/>
      <c r="I13" s="35"/>
      <c r="J13" s="35"/>
    </row>
    <row r="14" s="7" customFormat="1" ht="25" customHeight="1" spans="2:10">
      <c r="B14" s="30">
        <v>2</v>
      </c>
      <c r="C14" s="31"/>
      <c r="D14" s="32" t="s">
        <v>76</v>
      </c>
      <c r="E14" s="33"/>
      <c r="F14" s="34" t="str">
        <f>IF(C14&gt;1,'PLEASE READ 请仔细阅读'!$E$24*E14," ")</f>
        <v> </v>
      </c>
      <c r="G14" s="35"/>
      <c r="H14" s="35"/>
      <c r="I14" s="35"/>
      <c r="J14" s="35"/>
    </row>
    <row r="15" s="7" customFormat="1" ht="25" customHeight="1" spans="2:10">
      <c r="B15" s="30">
        <v>3</v>
      </c>
      <c r="C15" s="31"/>
      <c r="D15" s="32" t="s">
        <v>76</v>
      </c>
      <c r="E15" s="33"/>
      <c r="F15" s="34" t="str">
        <f>IF(C15&gt;1,'PLEASE READ 请仔细阅读'!$E$24*E15," ")</f>
        <v> </v>
      </c>
      <c r="G15" s="35"/>
      <c r="H15" s="35"/>
      <c r="I15" s="35"/>
      <c r="J15" s="35"/>
    </row>
    <row r="16" s="7" customFormat="1" ht="25" customHeight="1" spans="2:10">
      <c r="B16" s="30">
        <v>4</v>
      </c>
      <c r="C16" s="31"/>
      <c r="D16" s="36" t="s">
        <v>76</v>
      </c>
      <c r="E16" s="33"/>
      <c r="F16" s="34" t="str">
        <f>IF(C16&gt;1,'PLEASE READ 请仔细阅读'!$E$24*E16," ")</f>
        <v> </v>
      </c>
      <c r="G16" s="35"/>
      <c r="H16" s="35"/>
      <c r="I16" s="35"/>
      <c r="J16" s="35"/>
    </row>
    <row r="17" s="7" customFormat="1" ht="25" customHeight="1" spans="2:10">
      <c r="B17" s="37">
        <v>5</v>
      </c>
      <c r="C17" s="38"/>
      <c r="D17" s="32" t="s">
        <v>76</v>
      </c>
      <c r="E17" s="39"/>
      <c r="F17" s="40" t="str">
        <f>IF(C17&gt;1,'PLEASE READ 请仔细阅读'!$E$24*E17," ")</f>
        <v> </v>
      </c>
      <c r="G17" s="35"/>
      <c r="H17" s="35"/>
      <c r="I17" s="35"/>
      <c r="J17" s="35"/>
    </row>
    <row r="18" s="7" customFormat="1" ht="25" customHeight="1" spans="2:10">
      <c r="B18" s="41"/>
      <c r="C18" s="42"/>
      <c r="D18" s="43"/>
      <c r="E18" s="43"/>
      <c r="F18" s="44">
        <f>SUM(F13:F17)</f>
        <v>0</v>
      </c>
      <c r="G18" s="35"/>
      <c r="H18" s="35"/>
      <c r="I18" s="35"/>
      <c r="J18" s="35"/>
    </row>
    <row r="19" s="3" customFormat="1" ht="20" customHeight="1" spans="2:10">
      <c r="B19" s="45"/>
      <c r="C19" s="46"/>
      <c r="D19" s="47"/>
      <c r="E19" s="47"/>
      <c r="F19" s="48"/>
      <c r="G19" s="20"/>
      <c r="H19" s="20"/>
      <c r="I19" s="20"/>
      <c r="J19" s="20"/>
    </row>
    <row r="20" ht="20" customHeight="1" spans="2:10">
      <c r="F20" s="49"/>
    </row>
    <row r="21" s="8" customFormat="1" ht="20" customHeight="1" spans="2:10">
      <c r="B21" s="50" t="s">
        <v>70</v>
      </c>
      <c r="C21" s="51"/>
      <c r="D21" s="51"/>
      <c r="E21" s="51"/>
      <c r="F21" s="52"/>
      <c r="G21" s="53"/>
      <c r="H21" s="53"/>
      <c r="I21" s="53"/>
      <c r="J21" s="53"/>
    </row>
    <row r="22" ht="80" customHeight="1" spans="2:10">
      <c r="B22" s="54"/>
      <c r="C22" s="55"/>
      <c r="D22" s="55"/>
      <c r="E22" s="55"/>
      <c r="F22" s="56"/>
    </row>
    <row r="23" spans="2:10">
      <c r="B23" s="49"/>
      <c r="D23" s="18"/>
      <c r="E23" s="18"/>
    </row>
    <row r="24" spans="2:10">
      <c r="B24" s="49"/>
      <c r="D24" s="18"/>
      <c r="E24" s="18"/>
    </row>
    <row r="25" spans="2:10">
      <c r="B25" s="49"/>
      <c r="D25" s="18"/>
      <c r="E25" s="18"/>
    </row>
    <row r="26" spans="2:10">
      <c r="B26" s="49"/>
      <c r="D26" s="18"/>
      <c r="E26" s="18"/>
    </row>
    <row r="27" spans="2:10">
      <c r="B27" s="49"/>
      <c r="D27" s="18"/>
      <c r="E27" s="18"/>
    </row>
    <row r="28" spans="2:10">
      <c r="B28" s="49"/>
      <c r="D28" s="18"/>
      <c r="E28" s="18"/>
    </row>
    <row r="29" spans="2:10">
      <c r="B29" s="49"/>
      <c r="D29" s="18"/>
      <c r="E29" s="18"/>
    </row>
    <row r="30" spans="2:10">
      <c r="B30" s="49"/>
      <c r="D30" s="18"/>
      <c r="E30" s="18"/>
    </row>
    <row r="31" spans="2:10">
      <c r="B31" s="49"/>
      <c r="D31" s="18"/>
      <c r="E31" s="18"/>
    </row>
    <row r="32" spans="2:10">
      <c r="B32" s="49"/>
      <c r="D32" s="18"/>
      <c r="E32" s="18"/>
    </row>
    <row r="33" spans="2:5">
      <c r="B33" s="49"/>
      <c r="D33" s="18"/>
      <c r="E33" s="18"/>
    </row>
    <row r="34" spans="2:5">
      <c r="B34" s="49"/>
      <c r="D34" s="18"/>
      <c r="E34" s="18"/>
    </row>
    <row r="35" spans="2:5">
      <c r="B35" s="49"/>
      <c r="D35" s="18"/>
      <c r="E35" s="18"/>
    </row>
    <row r="36" spans="2:5">
      <c r="B36" s="49"/>
      <c r="D36" s="18"/>
      <c r="E36" s="18"/>
    </row>
    <row r="43" spans="2:5">
      <c r="D43" s="57"/>
      <c r="E43" s="57"/>
    </row>
    <row r="44" spans="2:5">
      <c r="D44" s="57"/>
      <c r="E44" s="57"/>
    </row>
    <row r="45" spans="2:5">
      <c r="D45" s="57"/>
      <c r="E45" s="57"/>
    </row>
    <row r="46" spans="2:5">
      <c r="D46" s="57"/>
      <c r="E46" s="57"/>
    </row>
    <row r="47" spans="2:5">
      <c r="D47" s="57"/>
      <c r="E47" s="57"/>
    </row>
    <row r="48" spans="2:5">
      <c r="D48" s="58"/>
      <c r="E48" s="58"/>
    </row>
    <row r="49" spans="3:5">
      <c r="D49" s="57"/>
      <c r="E49" s="57"/>
    </row>
    <row r="50" spans="3:5">
      <c r="C50" s="57"/>
      <c r="D50" s="57"/>
      <c r="E50" s="57"/>
    </row>
  </sheetData>
  <sheetProtection algorithmName="SHA-512" hashValue="uh+AXnHnhZFxjUTxmmuZTYkm9LIo4ylgq2l0/dtA4HpOA/d/3PstuyTY6oNqO4lTWMoHb2RLVV27t3DVGCRykw==" saltValue="WcdNBdXUXg0Kb9YnalvuYA==" spinCount="100000" sheet="1" selectLockedCells="1" objects="1" scenarios="1"/>
  <mergeCells count="6">
    <mergeCell ref="B22:F22"/>
    <mergeCell ref="B11:B12"/>
    <mergeCell ref="C11:C12"/>
    <mergeCell ref="D11:D12"/>
    <mergeCell ref="E11:E12"/>
    <mergeCell ref="F11:F12"/>
  </mergeCells>
  <dataValidations count="1">
    <dataValidation type="whole" operator="between" allowBlank="1" showInputMessage="1" showErrorMessage="1" errorTitle="Group Dance 11 or more dancers" error="Please note that Group Dance is for 11 or more dancers." sqref="E13:E17">
      <formula1>11</formula1>
      <formula2>100</formula2>
    </dataValidation>
  </dataValidations>
  <pageMargins left="0.590551181102362" right="0.393700787401575" top="0.590551181102362" bottom="0.393700787401575" header="0.511811023622047" footer="0.511811023622047"/>
  <pageSetup paperSize="9" scale="25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5" sqref="A5"/>
    </sheetView>
  </sheetViews>
  <sheetFormatPr defaultColWidth="11" defaultRowHeight="15.6" outlineLevelRow="7"/>
  <cols>
    <col min="1" max="1" width="35.5" style="1" customWidth="1"/>
  </cols>
  <sheetData>
    <row r="1" spans="1:1">
      <c r="A1" s="2" t="s">
        <v>82</v>
      </c>
    </row>
    <row r="2" spans="1:1">
      <c r="A2" s="3" t="s">
        <v>69</v>
      </c>
    </row>
    <row r="3" spans="1:1">
      <c r="A3" s="3" t="s">
        <v>83</v>
      </c>
    </row>
    <row r="4" spans="1:1">
      <c r="A4" s="3" t="s">
        <v>84</v>
      </c>
    </row>
    <row r="5" spans="1:1">
      <c r="A5" s="3" t="s">
        <v>85</v>
      </c>
    </row>
    <row r="6" spans="1:1">
      <c r="A6" s="3" t="s">
        <v>86</v>
      </c>
    </row>
    <row r="7" spans="1:1">
      <c r="A7" s="3"/>
    </row>
    <row r="8" spans="1:1">
      <c r="A8" s="3"/>
    </row>
  </sheetData>
  <sheetProtection algorithmName="SHA-512" hashValue="8U9WonTTMhuscgQVzL6fDMn1XmCf9suAr5BXBe4TGnkQQBeXvhtb29p8UVGNnZMh99pqrpYzSPiH3T3GJTC+XQ==" saltValue="S7V/JFgeaENLXOuHHxWPsA==" spinCount="100000" sheet="1" selectLockedCells="1" selectUnlockedCells="1" objects="1" scenarios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/>
  <rangeList sheetStid="1" master="" otherUserPermission="visible"/>
  <rangeList sheetStid="2" master="" otherUserPermission="visible"/>
  <rangeList sheetStid="16" master="" otherUserPermission="visible"/>
  <rangeList sheetStid="17" master="" otherUserPermission="visible"/>
  <rangeList sheetStid="18" master="" otherUserPermission="visible"/>
  <rangeList sheetStid="19" master="" otherUserPermission="visible"/>
  <rangeList sheetStid="2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PLEASE READ 请仔细阅读</vt:lpstr>
      <vt:lpstr>Main 总结</vt:lpstr>
      <vt:lpstr>Solo 独舞</vt:lpstr>
      <vt:lpstr>Duo 双人舞</vt:lpstr>
      <vt:lpstr>Trio  三人独舞</vt:lpstr>
      <vt:lpstr>Ensemble 小组独舞</vt:lpstr>
      <vt:lpstr>Group 群舞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Mui Koh</dc:creator>
  <cp:lastModifiedBy>IBGP Registration</cp:lastModifiedBy>
  <dcterms:created xsi:type="dcterms:W3CDTF">2018-11-28T02:21:00Z</dcterms:created>
  <cp:lastPrinted>2019-11-04T14:03:00Z</cp:lastPrinted>
  <dcterms:modified xsi:type="dcterms:W3CDTF">2026-08-24T07:34:25Z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734878FFD20246D0A7C96BFFE4A4989E_13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